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2" i="1" l="1"/>
  <c r="K13" i="1" s="1"/>
  <c r="G13" i="1"/>
  <c r="E13" i="1"/>
</calcChain>
</file>

<file path=xl/sharedStrings.xml><?xml version="1.0" encoding="utf-8"?>
<sst xmlns="http://schemas.openxmlformats.org/spreadsheetml/2006/main" count="173" uniqueCount="125">
  <si>
    <t>Общество с ограниченной ответственностью "ТеплоАвтоматика"</t>
  </si>
  <si>
    <t>Отчет по выполнению договора управления общим имуществом многоквартирного дома</t>
  </si>
  <si>
    <t>Расчет сделан за Июнь 2013 г. - Май 2014 г.</t>
  </si>
  <si>
    <t>Адрес: АЛЕКСАНДРА НЕВСКОГО ПР-КТ 62</t>
  </si>
  <si>
    <t>Площадь дома: 4 126,84</t>
  </si>
  <si>
    <t>Количество квартир: 56</t>
  </si>
  <si>
    <t>Капитальный ремонт</t>
  </si>
  <si>
    <t>Источник дохода</t>
  </si>
  <si>
    <t>Долг на начало</t>
  </si>
  <si>
    <t>Начислено</t>
  </si>
  <si>
    <t>Оплачено</t>
  </si>
  <si>
    <t>Долг на конец</t>
  </si>
  <si>
    <t>Население</t>
  </si>
  <si>
    <t>Итого доходов</t>
  </si>
  <si>
    <t>Содержание и ремонт</t>
  </si>
  <si>
    <t>Арендаторы</t>
  </si>
  <si>
    <t>№</t>
  </si>
  <si>
    <t>Статья расхода</t>
  </si>
  <si>
    <t>Содержание работ</t>
  </si>
  <si>
    <t>Ед. изм.</t>
  </si>
  <si>
    <t>Объем</t>
  </si>
  <si>
    <t>Сумма затрат</t>
  </si>
  <si>
    <t xml:space="preserve">1     </t>
  </si>
  <si>
    <t>Содержание общего имущества</t>
  </si>
  <si>
    <t xml:space="preserve">1.01  </t>
  </si>
  <si>
    <t>Обслуживание конструктивных элементов жилого дома</t>
  </si>
  <si>
    <t>Вскрытие  штроб (4 под.)</t>
  </si>
  <si>
    <t>м2</t>
  </si>
  <si>
    <t>Демонтаж козырьков (1,2 подъезд)</t>
  </si>
  <si>
    <t>шт</t>
  </si>
  <si>
    <t>Заделка штроб (3 под (кв.48); 4 п.)</t>
  </si>
  <si>
    <t xml:space="preserve">Закрашивание надписей на доме </t>
  </si>
  <si>
    <t>Замена замка (выход на кровлю люк)</t>
  </si>
  <si>
    <t>Навеска доски объявлений (3 подъезд; 3 п.)</t>
  </si>
  <si>
    <t xml:space="preserve">Обход </t>
  </si>
  <si>
    <t>Окраска козырьков (1,2,3,4 под.)</t>
  </si>
  <si>
    <t xml:space="preserve">Окраска стен </t>
  </si>
  <si>
    <t>Остекление лестничных клеток (1 п.)</t>
  </si>
  <si>
    <t xml:space="preserve">Очистка кровли от мусора </t>
  </si>
  <si>
    <t xml:space="preserve">Проверка вентканалов </t>
  </si>
  <si>
    <t xml:space="preserve">Проверка газовентканалов </t>
  </si>
  <si>
    <t>Ремонт потолка (кв.30)</t>
  </si>
  <si>
    <t>Установка доводчика (2 под.)</t>
  </si>
  <si>
    <t>Установка свесов (2 под.)</t>
  </si>
  <si>
    <t xml:space="preserve">1.02  </t>
  </si>
  <si>
    <t>Обслуживание внутридомового сантехнического оборудования</t>
  </si>
  <si>
    <t>выпуск воздуха (кв.42; кв.7)</t>
  </si>
  <si>
    <t>замена вентиля на ст.ЦО (кв.2)</t>
  </si>
  <si>
    <t xml:space="preserve">испытание на прочность и плотность (опрессовка) </t>
  </si>
  <si>
    <t>Обследование после аварии (кв.21,24)</t>
  </si>
  <si>
    <t>Обследование температуры ЦО (элеватор)</t>
  </si>
  <si>
    <t>обследование течь в подъезде (3 под.)</t>
  </si>
  <si>
    <t>Обследование ХВС (кв.33; кв.44; Цокольный этаж; кв.47; кв.41,45,49; кв.49)</t>
  </si>
  <si>
    <t>Обход систем ЦО, ХВС, КНС, снятие параметров ЦО (элеватор, подвал; элеваторный узел, подвал)</t>
  </si>
  <si>
    <t xml:space="preserve">Обход СЦО,ХВС,КНС </t>
  </si>
  <si>
    <t>Отключение ЦО (эл.узел)</t>
  </si>
  <si>
    <t>Перемотка резьбового соединения на стояке ЦО (кв.55)</t>
  </si>
  <si>
    <t xml:space="preserve">подключение СЦО,выпуск воздуха на подъездном ЦО </t>
  </si>
  <si>
    <t xml:space="preserve">промывка систем теплопотребления </t>
  </si>
  <si>
    <t>Прочистка ХВС (кв.32)</t>
  </si>
  <si>
    <t>Снятие показаний водомеров (подвал)</t>
  </si>
  <si>
    <t xml:space="preserve">снятие показаний на водомере </t>
  </si>
  <si>
    <t>составление дефектной ведомости (подвал)</t>
  </si>
  <si>
    <t>Устранение протечки на системе ХВС (4 подъезд; Кужам)</t>
  </si>
  <si>
    <t>чеканка стыка на ст.КНС (кв.17)</t>
  </si>
  <si>
    <t xml:space="preserve">1.03  </t>
  </si>
  <si>
    <t>Обслуживание внутридомовой системы электроснабжения</t>
  </si>
  <si>
    <t xml:space="preserve">Затягивание провода в трубу </t>
  </si>
  <si>
    <t>м</t>
  </si>
  <si>
    <t xml:space="preserve">Монтаж светильника с лампой накаливания </t>
  </si>
  <si>
    <t xml:space="preserve">Общие (плановые)осмотры системы электроснабжения с проверкой заземляющего устройства </t>
  </si>
  <si>
    <t xml:space="preserve">Осмотр ВРУ вводных и этажных шкафов с подтяжкой контактных соединений. </t>
  </si>
  <si>
    <t xml:space="preserve">Осмотр общедомовых эл.сетей в техн.подвалах, на лестн.клетках и чердаках.Осмотр этажных щитков. </t>
  </si>
  <si>
    <t xml:space="preserve">Осмотр светильников с заменой сгоревших ламп и стартеров в подъездах,чердаках и подвалах. </t>
  </si>
  <si>
    <t xml:space="preserve">Проверка целостности линий электроснабжения </t>
  </si>
  <si>
    <t xml:space="preserve">Прокладка трубы до 50 мм </t>
  </si>
  <si>
    <t xml:space="preserve">Ревизия ВРУ </t>
  </si>
  <si>
    <t xml:space="preserve">Ревизия ПЩ </t>
  </si>
  <si>
    <t xml:space="preserve">Смена лампы накаливания </t>
  </si>
  <si>
    <t xml:space="preserve">1.07  </t>
  </si>
  <si>
    <t>Аварийное обслуживание</t>
  </si>
  <si>
    <t xml:space="preserve">аварийное обслуживание </t>
  </si>
  <si>
    <t xml:space="preserve">1.10  </t>
  </si>
  <si>
    <t>Инструктирование</t>
  </si>
  <si>
    <t xml:space="preserve">Инструктирование: изготовление инструкций,общий плановый осмотр,проверка соблюдения правил </t>
  </si>
  <si>
    <t xml:space="preserve">1.12  </t>
  </si>
  <si>
    <t>Благоустройство территории</t>
  </si>
  <si>
    <t xml:space="preserve">санитарная уборка территории </t>
  </si>
  <si>
    <t>руб</t>
  </si>
  <si>
    <t xml:space="preserve">2     </t>
  </si>
  <si>
    <t>Текущий ремонт</t>
  </si>
  <si>
    <t xml:space="preserve">2.02  </t>
  </si>
  <si>
    <t>Система ЦО</t>
  </si>
  <si>
    <t>*</t>
  </si>
  <si>
    <t xml:space="preserve">замена запорной арматуры  </t>
  </si>
  <si>
    <t xml:space="preserve">2.03  </t>
  </si>
  <si>
    <t>Система ХВС</t>
  </si>
  <si>
    <t xml:space="preserve">Смена стояка ХВС </t>
  </si>
  <si>
    <t>пог. м</t>
  </si>
  <si>
    <t xml:space="preserve">Смена участка розлива </t>
  </si>
  <si>
    <t xml:space="preserve">смена участка трубопровода  ХВС </t>
  </si>
  <si>
    <t xml:space="preserve">2.06  </t>
  </si>
  <si>
    <t>Конструктивные элементы</t>
  </si>
  <si>
    <t>2.6.07</t>
  </si>
  <si>
    <t>Ремонт козырька</t>
  </si>
  <si>
    <t xml:space="preserve">Cмена козырька подъезда на металлический </t>
  </si>
  <si>
    <t xml:space="preserve">Установка козырьков подъезда </t>
  </si>
  <si>
    <t xml:space="preserve">3     </t>
  </si>
  <si>
    <t>Управление общим имуществом</t>
  </si>
  <si>
    <t xml:space="preserve">3.1   </t>
  </si>
  <si>
    <t>Услуги паспортной службы по регистрационному учету граждан</t>
  </si>
  <si>
    <t xml:space="preserve">Услуги паспортной </t>
  </si>
  <si>
    <t xml:space="preserve">3.3   </t>
  </si>
  <si>
    <t>Расходы по управлению многоквартирным домом</t>
  </si>
  <si>
    <t xml:space="preserve">управление </t>
  </si>
  <si>
    <t xml:space="preserve">3.4   </t>
  </si>
  <si>
    <t>Услуги по сбору, начислению, и обработке платы за жилищные услуги</t>
  </si>
  <si>
    <t xml:space="preserve">Услуги ООО "РИЦ ЖХ" </t>
  </si>
  <si>
    <t>Итого расходов</t>
  </si>
  <si>
    <t>в том числе текущий ремонт</t>
  </si>
  <si>
    <t>Директор</t>
  </si>
  <si>
    <t>Кызылов А.Д.</t>
  </si>
  <si>
    <t>"Объемы и затраты подтверждаю"</t>
  </si>
  <si>
    <t>руководитель обслуживающей организации</t>
  </si>
  <si>
    <t>Проверил специалист ПТО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</si>
</sst>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u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centerContinuous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3" xfId="1" applyNumberFormat="1" applyFont="1" applyBorder="1" applyAlignment="1">
      <alignment horizontal="center"/>
    </xf>
    <xf numFmtId="0" fontId="3" fillId="0" borderId="3" xfId="1" applyNumberFormat="1" applyFont="1" applyBorder="1" applyAlignment="1">
      <alignment horizontal="left"/>
    </xf>
    <xf numFmtId="0" fontId="3" fillId="0" borderId="4" xfId="1" applyNumberFormat="1" applyFont="1" applyBorder="1" applyAlignment="1">
      <alignment horizontal="left" wrapText="1"/>
    </xf>
    <xf numFmtId="0" fontId="3" fillId="0" borderId="3" xfId="1" applyNumberFormat="1" applyFont="1" applyBorder="1" applyAlignment="1">
      <alignment horizontal="right"/>
    </xf>
    <xf numFmtId="164" fontId="3" fillId="0" borderId="3" xfId="1" applyNumberFormat="1" applyFont="1" applyBorder="1" applyAlignment="1">
      <alignment horizontal="right"/>
    </xf>
    <xf numFmtId="0" fontId="3" fillId="0" borderId="1" xfId="1" applyFont="1" applyBorder="1" applyAlignment="1">
      <alignment horizontal="left"/>
    </xf>
    <xf numFmtId="4" fontId="3" fillId="0" borderId="4" xfId="1" applyNumberFormat="1" applyFont="1" applyBorder="1" applyAlignment="1">
      <alignment horizontal="right"/>
    </xf>
    <xf numFmtId="4" fontId="3" fillId="0" borderId="0" xfId="1" applyNumberFormat="1" applyFont="1" applyAlignment="1">
      <alignment horizontal="right"/>
    </xf>
    <xf numFmtId="0" fontId="2" fillId="0" borderId="1" xfId="1" applyNumberFormat="1" applyFont="1" applyBorder="1" applyAlignment="1">
      <alignment horizontal="left" wrapText="1"/>
    </xf>
    <xf numFmtId="4" fontId="3" fillId="0" borderId="3" xfId="1" applyNumberFormat="1" applyFont="1" applyBorder="1" applyAlignment="1">
      <alignment horizontal="right"/>
    </xf>
    <xf numFmtId="0" fontId="2" fillId="0" borderId="3" xfId="1" applyNumberFormat="1" applyFont="1" applyBorder="1" applyAlignment="1">
      <alignment horizontal="left" wrapText="1"/>
    </xf>
    <xf numFmtId="0" fontId="3" fillId="0" borderId="3" xfId="1" applyNumberFormat="1" applyFont="1" applyBorder="1" applyAlignment="1">
      <alignment horizontal="left" wrapText="1"/>
    </xf>
    <xf numFmtId="2" fontId="3" fillId="0" borderId="3" xfId="1" applyNumberFormat="1" applyFont="1" applyBorder="1" applyAlignment="1">
      <alignment horizontal="right"/>
    </xf>
    <xf numFmtId="0" fontId="3" fillId="0" borderId="3" xfId="1" applyNumberFormat="1" applyFont="1" applyBorder="1" applyAlignment="1">
      <alignment horizontal="center"/>
    </xf>
    <xf numFmtId="0" fontId="3" fillId="0" borderId="3" xfId="1" applyNumberFormat="1" applyFont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view="pageBreakPreview" zoomScale="80" zoomScaleNormal="100" zoomScaleSheetLayoutView="80" workbookViewId="0">
      <selection activeCell="O25" sqref="O25"/>
    </sheetView>
  </sheetViews>
  <sheetFormatPr defaultRowHeight="14.4" x14ac:dyDescent="0.3"/>
  <cols>
    <col min="5" max="5" width="11.44140625" customWidth="1"/>
  </cols>
  <sheetData>
    <row r="1" spans="1:12" x14ac:dyDescent="0.3">
      <c r="A1" s="1"/>
      <c r="C1" s="1"/>
      <c r="D1" s="1"/>
      <c r="E1" s="1"/>
      <c r="F1" s="2" t="s">
        <v>0</v>
      </c>
      <c r="H1" s="1"/>
      <c r="I1" s="1"/>
      <c r="J1" s="1"/>
      <c r="K1" s="1"/>
      <c r="L1" s="1"/>
    </row>
    <row r="2" spans="1:12" x14ac:dyDescent="0.3">
      <c r="A2" s="1"/>
      <c r="C2" s="1"/>
      <c r="D2" s="1"/>
      <c r="E2" s="1"/>
      <c r="F2" s="1"/>
      <c r="H2" s="1"/>
      <c r="I2" s="1"/>
      <c r="J2" s="1"/>
      <c r="K2" s="1"/>
      <c r="L2" s="1"/>
    </row>
    <row r="3" spans="1:12" x14ac:dyDescent="0.3">
      <c r="A3" s="1"/>
      <c r="C3" s="1"/>
      <c r="D3" s="1"/>
      <c r="E3" s="1"/>
      <c r="F3" s="2" t="s">
        <v>1</v>
      </c>
      <c r="H3" s="1"/>
      <c r="I3" s="1"/>
      <c r="J3" s="1"/>
      <c r="K3" s="1"/>
      <c r="L3" s="1"/>
    </row>
    <row r="4" spans="1:12" x14ac:dyDescent="0.3">
      <c r="A4" s="1"/>
      <c r="C4" s="1"/>
      <c r="D4" s="1"/>
      <c r="E4" s="1"/>
      <c r="F4" s="2" t="s">
        <v>2</v>
      </c>
      <c r="H4" s="1"/>
      <c r="I4" s="1"/>
      <c r="J4" s="1"/>
      <c r="K4" s="1"/>
      <c r="L4" s="1"/>
    </row>
    <row r="5" spans="1:12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3">
      <c r="A6" s="1"/>
      <c r="B6" s="3" t="s">
        <v>3</v>
      </c>
      <c r="C6" s="1"/>
      <c r="D6" s="1"/>
      <c r="E6" s="1"/>
      <c r="F6" s="3" t="s">
        <v>4</v>
      </c>
      <c r="G6" s="1"/>
      <c r="H6" s="1"/>
      <c r="I6" s="3" t="s">
        <v>5</v>
      </c>
      <c r="J6" s="1"/>
      <c r="K6" s="1"/>
      <c r="L6" s="1"/>
    </row>
    <row r="7" spans="1:12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3">
      <c r="A9" s="1"/>
      <c r="B9" s="4" t="s">
        <v>6</v>
      </c>
      <c r="C9" s="1"/>
      <c r="D9" s="1"/>
      <c r="E9" s="1"/>
      <c r="F9" s="3"/>
      <c r="G9" s="1"/>
      <c r="H9" s="1"/>
      <c r="I9" s="14"/>
      <c r="J9" s="14"/>
      <c r="K9" s="1"/>
      <c r="L9" s="1"/>
    </row>
    <row r="10" spans="1:12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3">
      <c r="A11" s="1"/>
      <c r="B11" s="5" t="s">
        <v>7</v>
      </c>
      <c r="C11" s="6"/>
      <c r="D11" s="6"/>
      <c r="E11" s="20" t="s">
        <v>8</v>
      </c>
      <c r="F11" s="20"/>
      <c r="G11" s="20" t="s">
        <v>9</v>
      </c>
      <c r="H11" s="20"/>
      <c r="I11" s="20" t="s">
        <v>10</v>
      </c>
      <c r="J11" s="20"/>
      <c r="K11" s="20" t="s">
        <v>11</v>
      </c>
      <c r="L11" s="20"/>
    </row>
    <row r="12" spans="1:12" x14ac:dyDescent="0.3">
      <c r="A12" s="1"/>
      <c r="B12" s="12" t="s">
        <v>12</v>
      </c>
      <c r="C12" s="12"/>
      <c r="D12" s="12"/>
      <c r="E12" s="16">
        <v>15305.42</v>
      </c>
      <c r="F12" s="16"/>
      <c r="G12" s="16">
        <v>78922.710000000006</v>
      </c>
      <c r="H12" s="16"/>
      <c r="I12" s="16">
        <v>77262.05</v>
      </c>
      <c r="J12" s="16"/>
      <c r="K12" s="16">
        <f>E12+G12-I12</f>
        <v>16966.080000000002</v>
      </c>
      <c r="L12" s="16"/>
    </row>
    <row r="13" spans="1:12" x14ac:dyDescent="0.3">
      <c r="A13" s="1"/>
      <c r="B13" s="5" t="s">
        <v>13</v>
      </c>
      <c r="C13" s="6"/>
      <c r="D13" s="6"/>
      <c r="E13" s="16">
        <f>E12</f>
        <v>15305.42</v>
      </c>
      <c r="F13" s="16"/>
      <c r="G13" s="16">
        <f>G12</f>
        <v>78922.710000000006</v>
      </c>
      <c r="H13" s="16"/>
      <c r="I13" s="16">
        <v>77262.05</v>
      </c>
      <c r="J13" s="16"/>
      <c r="K13" s="16">
        <f>K12</f>
        <v>16966.080000000002</v>
      </c>
      <c r="L13" s="16"/>
    </row>
    <row r="14" spans="1:12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3">
      <c r="A16" s="1"/>
      <c r="B16" s="3"/>
      <c r="C16" s="1"/>
      <c r="D16" s="1"/>
      <c r="E16" s="14"/>
      <c r="F16" s="14"/>
      <c r="G16" s="1"/>
      <c r="H16" s="1"/>
      <c r="I16" s="1"/>
      <c r="J16" s="1"/>
      <c r="K16" s="1"/>
      <c r="L16" s="1"/>
    </row>
    <row r="17" spans="1:12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1"/>
      <c r="B19" s="4" t="s">
        <v>14</v>
      </c>
      <c r="C19" s="1"/>
      <c r="D19" s="1"/>
      <c r="E19" s="1"/>
      <c r="F19" s="3"/>
      <c r="G19" s="1"/>
      <c r="H19" s="1"/>
      <c r="I19" s="14"/>
      <c r="J19" s="14"/>
      <c r="K19" s="1"/>
      <c r="L19" s="1"/>
    </row>
    <row r="20" spans="1:12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1"/>
      <c r="B21" s="5" t="s">
        <v>7</v>
      </c>
      <c r="C21" s="6"/>
      <c r="D21" s="6"/>
      <c r="E21" s="20" t="s">
        <v>8</v>
      </c>
      <c r="F21" s="20"/>
      <c r="G21" s="20" t="s">
        <v>9</v>
      </c>
      <c r="H21" s="20"/>
      <c r="I21" s="20" t="s">
        <v>10</v>
      </c>
      <c r="J21" s="20"/>
      <c r="K21" s="20" t="s">
        <v>11</v>
      </c>
      <c r="L21" s="20"/>
    </row>
    <row r="22" spans="1:12" x14ac:dyDescent="0.3">
      <c r="A22" s="1"/>
      <c r="B22" s="12" t="s">
        <v>12</v>
      </c>
      <c r="C22" s="12"/>
      <c r="D22" s="12"/>
      <c r="E22" s="16">
        <v>80975.31</v>
      </c>
      <c r="F22" s="16"/>
      <c r="G22" s="16">
        <v>453790.32</v>
      </c>
      <c r="H22" s="16"/>
      <c r="I22" s="16">
        <v>442451.61</v>
      </c>
      <c r="J22" s="16"/>
      <c r="K22" s="16">
        <v>92314.02</v>
      </c>
      <c r="L22" s="16"/>
    </row>
    <row r="23" spans="1:12" x14ac:dyDescent="0.3">
      <c r="A23" s="1"/>
      <c r="B23" s="12" t="s">
        <v>15</v>
      </c>
      <c r="C23" s="12"/>
      <c r="D23" s="12"/>
      <c r="E23" s="16">
        <v>218972.88</v>
      </c>
      <c r="F23" s="16"/>
      <c r="G23" s="16">
        <v>217217.52</v>
      </c>
      <c r="H23" s="16"/>
      <c r="I23" s="21"/>
      <c r="J23" s="21"/>
      <c r="K23" s="16">
        <v>436190.4</v>
      </c>
      <c r="L23" s="16"/>
    </row>
    <row r="24" spans="1:12" x14ac:dyDescent="0.3">
      <c r="A24" s="1"/>
      <c r="B24" s="5" t="s">
        <v>13</v>
      </c>
      <c r="C24" s="6"/>
      <c r="D24" s="6"/>
      <c r="E24" s="16">
        <v>299948.19</v>
      </c>
      <c r="F24" s="16"/>
      <c r="G24" s="16">
        <v>671007.84</v>
      </c>
      <c r="H24" s="16"/>
      <c r="I24" s="16">
        <v>442451.61</v>
      </c>
      <c r="J24" s="16"/>
      <c r="K24" s="16">
        <v>528504.42000000004</v>
      </c>
      <c r="L24" s="16"/>
    </row>
    <row r="25" spans="1:12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7" t="s">
        <v>16</v>
      </c>
      <c r="B26" s="20" t="s">
        <v>17</v>
      </c>
      <c r="C26" s="20"/>
      <c r="D26" s="20"/>
      <c r="E26" s="20" t="s">
        <v>18</v>
      </c>
      <c r="F26" s="20"/>
      <c r="G26" s="20"/>
      <c r="H26" s="20"/>
      <c r="I26" s="7" t="s">
        <v>19</v>
      </c>
      <c r="J26" s="7" t="s">
        <v>20</v>
      </c>
      <c r="K26" s="20" t="s">
        <v>21</v>
      </c>
      <c r="L26" s="20"/>
    </row>
    <row r="27" spans="1:12" x14ac:dyDescent="0.3">
      <c r="A27" s="8" t="s">
        <v>22</v>
      </c>
      <c r="B27" s="15" t="s">
        <v>23</v>
      </c>
      <c r="C27" s="15"/>
      <c r="D27" s="15"/>
      <c r="E27" s="15"/>
      <c r="F27" s="15"/>
      <c r="G27" s="15"/>
      <c r="H27" s="9"/>
      <c r="I27" s="7"/>
      <c r="J27" s="10"/>
      <c r="K27" s="16">
        <v>393370.34</v>
      </c>
      <c r="L27" s="16"/>
    </row>
    <row r="28" spans="1:12" x14ac:dyDescent="0.3">
      <c r="A28" s="8" t="s">
        <v>24</v>
      </c>
      <c r="B28" s="15" t="s">
        <v>25</v>
      </c>
      <c r="C28" s="15"/>
      <c r="D28" s="15"/>
      <c r="E28" s="15"/>
      <c r="F28" s="15"/>
      <c r="G28" s="15"/>
      <c r="H28" s="9"/>
      <c r="I28" s="7"/>
      <c r="J28" s="10"/>
      <c r="K28" s="16">
        <v>69999.69</v>
      </c>
      <c r="L28" s="16"/>
    </row>
    <row r="29" spans="1:12" x14ac:dyDescent="0.3">
      <c r="A29" s="8"/>
      <c r="B29" s="17"/>
      <c r="C29" s="17"/>
      <c r="D29" s="17"/>
      <c r="E29" s="18" t="s">
        <v>26</v>
      </c>
      <c r="F29" s="18"/>
      <c r="G29" s="18"/>
      <c r="H29" s="18"/>
      <c r="I29" s="7" t="s">
        <v>27</v>
      </c>
      <c r="J29" s="11">
        <v>1.8</v>
      </c>
      <c r="K29" s="19">
        <v>420.73</v>
      </c>
      <c r="L29" s="19"/>
    </row>
    <row r="30" spans="1:12" x14ac:dyDescent="0.3">
      <c r="A30" s="8"/>
      <c r="B30" s="17"/>
      <c r="C30" s="17"/>
      <c r="D30" s="17"/>
      <c r="E30" s="18" t="s">
        <v>28</v>
      </c>
      <c r="F30" s="18"/>
      <c r="G30" s="18"/>
      <c r="H30" s="18"/>
      <c r="I30" s="7" t="s">
        <v>29</v>
      </c>
      <c r="J30" s="11">
        <v>2</v>
      </c>
      <c r="K30" s="16">
        <v>5118.08</v>
      </c>
      <c r="L30" s="16"/>
    </row>
    <row r="31" spans="1:12" x14ac:dyDescent="0.3">
      <c r="A31" s="8"/>
      <c r="B31" s="17"/>
      <c r="C31" s="17"/>
      <c r="D31" s="17"/>
      <c r="E31" s="18" t="s">
        <v>30</v>
      </c>
      <c r="F31" s="18"/>
      <c r="G31" s="18"/>
      <c r="H31" s="18"/>
      <c r="I31" s="7" t="s">
        <v>27</v>
      </c>
      <c r="J31" s="11">
        <v>8.4</v>
      </c>
      <c r="K31" s="16">
        <v>3336.75</v>
      </c>
      <c r="L31" s="16"/>
    </row>
    <row r="32" spans="1:12" x14ac:dyDescent="0.3">
      <c r="A32" s="8"/>
      <c r="B32" s="17"/>
      <c r="C32" s="17"/>
      <c r="D32" s="17"/>
      <c r="E32" s="18" t="s">
        <v>31</v>
      </c>
      <c r="F32" s="18"/>
      <c r="G32" s="18"/>
      <c r="H32" s="18"/>
      <c r="I32" s="7" t="s">
        <v>27</v>
      </c>
      <c r="J32" s="11">
        <v>30</v>
      </c>
      <c r="K32" s="16">
        <v>1786.19</v>
      </c>
      <c r="L32" s="16"/>
    </row>
    <row r="33" spans="1:12" x14ac:dyDescent="0.3">
      <c r="A33" s="8"/>
      <c r="B33" s="17"/>
      <c r="C33" s="17"/>
      <c r="D33" s="17"/>
      <c r="E33" s="18" t="s">
        <v>32</v>
      </c>
      <c r="F33" s="18"/>
      <c r="G33" s="18"/>
      <c r="H33" s="18"/>
      <c r="I33" s="7" t="s">
        <v>29</v>
      </c>
      <c r="J33" s="11">
        <v>2</v>
      </c>
      <c r="K33" s="19">
        <v>812.46</v>
      </c>
      <c r="L33" s="19"/>
    </row>
    <row r="34" spans="1:12" x14ac:dyDescent="0.3">
      <c r="A34" s="8"/>
      <c r="B34" s="17"/>
      <c r="C34" s="17"/>
      <c r="D34" s="17"/>
      <c r="E34" s="18" t="s">
        <v>33</v>
      </c>
      <c r="F34" s="18"/>
      <c r="G34" s="18"/>
      <c r="H34" s="18"/>
      <c r="I34" s="7" t="s">
        <v>29</v>
      </c>
      <c r="J34" s="11">
        <v>1</v>
      </c>
      <c r="K34" s="19">
        <v>973.15</v>
      </c>
      <c r="L34" s="19"/>
    </row>
    <row r="35" spans="1:12" x14ac:dyDescent="0.3">
      <c r="A35" s="8"/>
      <c r="B35" s="17"/>
      <c r="C35" s="17"/>
      <c r="D35" s="17"/>
      <c r="E35" s="18" t="s">
        <v>34</v>
      </c>
      <c r="F35" s="18"/>
      <c r="G35" s="18"/>
      <c r="H35" s="18"/>
      <c r="I35" s="7" t="s">
        <v>29</v>
      </c>
      <c r="J35" s="11">
        <v>12</v>
      </c>
      <c r="K35" s="16">
        <v>19539</v>
      </c>
      <c r="L35" s="16"/>
    </row>
    <row r="36" spans="1:12" x14ac:dyDescent="0.3">
      <c r="A36" s="8"/>
      <c r="B36" s="17"/>
      <c r="C36" s="17"/>
      <c r="D36" s="17"/>
      <c r="E36" s="18" t="s">
        <v>35</v>
      </c>
      <c r="F36" s="18"/>
      <c r="G36" s="18"/>
      <c r="H36" s="18"/>
      <c r="I36" s="7" t="s">
        <v>27</v>
      </c>
      <c r="J36" s="11">
        <v>35.4</v>
      </c>
      <c r="K36" s="16">
        <v>6255.56</v>
      </c>
      <c r="L36" s="16"/>
    </row>
    <row r="37" spans="1:12" x14ac:dyDescent="0.3">
      <c r="A37" s="8"/>
      <c r="B37" s="17"/>
      <c r="C37" s="17"/>
      <c r="D37" s="17"/>
      <c r="E37" s="18" t="s">
        <v>36</v>
      </c>
      <c r="F37" s="18"/>
      <c r="G37" s="18"/>
      <c r="H37" s="18"/>
      <c r="I37" s="7" t="s">
        <v>27</v>
      </c>
      <c r="J37" s="11">
        <v>9.9</v>
      </c>
      <c r="K37" s="19">
        <v>638.65</v>
      </c>
      <c r="L37" s="19"/>
    </row>
    <row r="38" spans="1:12" x14ac:dyDescent="0.3">
      <c r="A38" s="8"/>
      <c r="B38" s="17"/>
      <c r="C38" s="17"/>
      <c r="D38" s="17"/>
      <c r="E38" s="18" t="s">
        <v>37</v>
      </c>
      <c r="F38" s="18"/>
      <c r="G38" s="18"/>
      <c r="H38" s="18"/>
      <c r="I38" s="7" t="s">
        <v>27</v>
      </c>
      <c r="J38" s="11">
        <v>1.82</v>
      </c>
      <c r="K38" s="16">
        <v>1628.53</v>
      </c>
      <c r="L38" s="16"/>
    </row>
    <row r="39" spans="1:12" x14ac:dyDescent="0.3">
      <c r="A39" s="8"/>
      <c r="B39" s="17"/>
      <c r="C39" s="17"/>
      <c r="D39" s="17"/>
      <c r="E39" s="18" t="s">
        <v>38</v>
      </c>
      <c r="F39" s="18"/>
      <c r="G39" s="18"/>
      <c r="H39" s="18"/>
      <c r="I39" s="7" t="s">
        <v>27</v>
      </c>
      <c r="J39" s="11">
        <v>24</v>
      </c>
      <c r="K39" s="16">
        <v>3944.41</v>
      </c>
      <c r="L39" s="16"/>
    </row>
    <row r="40" spans="1:12" x14ac:dyDescent="0.3">
      <c r="A40" s="8"/>
      <c r="B40" s="17"/>
      <c r="C40" s="17"/>
      <c r="D40" s="17"/>
      <c r="E40" s="18" t="s">
        <v>39</v>
      </c>
      <c r="F40" s="18"/>
      <c r="G40" s="18"/>
      <c r="H40" s="18"/>
      <c r="I40" s="7" t="s">
        <v>29</v>
      </c>
      <c r="J40" s="11">
        <v>112</v>
      </c>
      <c r="K40" s="16">
        <v>2521.94</v>
      </c>
      <c r="L40" s="16"/>
    </row>
    <row r="41" spans="1:12" x14ac:dyDescent="0.3">
      <c r="A41" s="8"/>
      <c r="B41" s="17"/>
      <c r="C41" s="17"/>
      <c r="D41" s="17"/>
      <c r="E41" s="18" t="s">
        <v>40</v>
      </c>
      <c r="F41" s="18"/>
      <c r="G41" s="18"/>
      <c r="H41" s="18"/>
      <c r="I41" s="7" t="s">
        <v>29</v>
      </c>
      <c r="J41" s="11">
        <v>134</v>
      </c>
      <c r="K41" s="16">
        <v>18138.93</v>
      </c>
      <c r="L41" s="16"/>
    </row>
    <row r="42" spans="1:12" x14ac:dyDescent="0.3">
      <c r="A42" s="8"/>
      <c r="B42" s="17"/>
      <c r="C42" s="17"/>
      <c r="D42" s="17"/>
      <c r="E42" s="18" t="s">
        <v>41</v>
      </c>
      <c r="F42" s="18"/>
      <c r="G42" s="18"/>
      <c r="H42" s="18"/>
      <c r="I42" s="7" t="s">
        <v>27</v>
      </c>
      <c r="J42" s="11">
        <v>0.9</v>
      </c>
      <c r="K42" s="19">
        <v>575.53</v>
      </c>
      <c r="L42" s="19"/>
    </row>
    <row r="43" spans="1:12" x14ac:dyDescent="0.3">
      <c r="A43" s="8"/>
      <c r="B43" s="17"/>
      <c r="C43" s="17"/>
      <c r="D43" s="17"/>
      <c r="E43" s="18" t="s">
        <v>42</v>
      </c>
      <c r="F43" s="18"/>
      <c r="G43" s="18"/>
      <c r="H43" s="18"/>
      <c r="I43" s="7" t="s">
        <v>29</v>
      </c>
      <c r="J43" s="11">
        <v>1</v>
      </c>
      <c r="K43" s="16">
        <v>2569.2199999999998</v>
      </c>
      <c r="L43" s="16"/>
    </row>
    <row r="44" spans="1:12" x14ac:dyDescent="0.3">
      <c r="A44" s="8"/>
      <c r="B44" s="17"/>
      <c r="C44" s="17"/>
      <c r="D44" s="17"/>
      <c r="E44" s="18" t="s">
        <v>43</v>
      </c>
      <c r="F44" s="18"/>
      <c r="G44" s="18"/>
      <c r="H44" s="18"/>
      <c r="I44" s="7" t="s">
        <v>27</v>
      </c>
      <c r="J44" s="11">
        <v>0.6</v>
      </c>
      <c r="K44" s="16">
        <v>1740.56</v>
      </c>
      <c r="L44" s="16"/>
    </row>
    <row r="45" spans="1:12" x14ac:dyDescent="0.3">
      <c r="A45" s="8" t="s">
        <v>44</v>
      </c>
      <c r="B45" s="15" t="s">
        <v>45</v>
      </c>
      <c r="C45" s="15"/>
      <c r="D45" s="15"/>
      <c r="E45" s="15"/>
      <c r="F45" s="15"/>
      <c r="G45" s="15"/>
      <c r="H45" s="9"/>
      <c r="I45" s="7"/>
      <c r="J45" s="10"/>
      <c r="K45" s="16">
        <v>91701.2</v>
      </c>
      <c r="L45" s="16"/>
    </row>
    <row r="46" spans="1:12" x14ac:dyDescent="0.3">
      <c r="A46" s="8"/>
      <c r="B46" s="17"/>
      <c r="C46" s="17"/>
      <c r="D46" s="17"/>
      <c r="E46" s="18" t="s">
        <v>46</v>
      </c>
      <c r="F46" s="18"/>
      <c r="G46" s="18"/>
      <c r="H46" s="18"/>
      <c r="I46" s="7"/>
      <c r="J46" s="11">
        <v>3</v>
      </c>
      <c r="K46" s="19">
        <v>539.94000000000005</v>
      </c>
      <c r="L46" s="19"/>
    </row>
    <row r="47" spans="1:12" x14ac:dyDescent="0.3">
      <c r="A47" s="8"/>
      <c r="B47" s="17"/>
      <c r="C47" s="17"/>
      <c r="D47" s="17"/>
      <c r="E47" s="18" t="s">
        <v>47</v>
      </c>
      <c r="F47" s="18"/>
      <c r="G47" s="18"/>
      <c r="H47" s="18"/>
      <c r="I47" s="7"/>
      <c r="J47" s="11">
        <v>1</v>
      </c>
      <c r="K47" s="16">
        <v>1244.1400000000001</v>
      </c>
      <c r="L47" s="16"/>
    </row>
    <row r="48" spans="1:12" x14ac:dyDescent="0.3">
      <c r="A48" s="8"/>
      <c r="B48" s="17"/>
      <c r="C48" s="17"/>
      <c r="D48" s="17"/>
      <c r="E48" s="18" t="s">
        <v>48</v>
      </c>
      <c r="F48" s="18"/>
      <c r="G48" s="18"/>
      <c r="H48" s="18"/>
      <c r="I48" s="7"/>
      <c r="J48" s="11">
        <v>1</v>
      </c>
      <c r="K48" s="16">
        <v>29087.88</v>
      </c>
      <c r="L48" s="16"/>
    </row>
    <row r="49" spans="1:12" x14ac:dyDescent="0.3">
      <c r="A49" s="8"/>
      <c r="B49" s="17"/>
      <c r="C49" s="17"/>
      <c r="D49" s="17"/>
      <c r="E49" s="18" t="s">
        <v>49</v>
      </c>
      <c r="F49" s="18"/>
      <c r="G49" s="18"/>
      <c r="H49" s="18"/>
      <c r="I49" s="7" t="s">
        <v>29</v>
      </c>
      <c r="J49" s="11">
        <v>1</v>
      </c>
      <c r="K49" s="19">
        <v>323.82</v>
      </c>
      <c r="L49" s="19"/>
    </row>
    <row r="50" spans="1:12" x14ac:dyDescent="0.3">
      <c r="A50" s="8"/>
      <c r="B50" s="17"/>
      <c r="C50" s="17"/>
      <c r="D50" s="17"/>
      <c r="E50" s="18" t="s">
        <v>50</v>
      </c>
      <c r="F50" s="18"/>
      <c r="G50" s="18"/>
      <c r="H50" s="18"/>
      <c r="I50" s="7" t="s">
        <v>29</v>
      </c>
      <c r="J50" s="11">
        <v>1</v>
      </c>
      <c r="K50" s="19">
        <v>102.82</v>
      </c>
      <c r="L50" s="19"/>
    </row>
    <row r="51" spans="1:12" x14ac:dyDescent="0.3">
      <c r="A51" s="8"/>
      <c r="B51" s="17"/>
      <c r="C51" s="17"/>
      <c r="D51" s="17"/>
      <c r="E51" s="18" t="s">
        <v>51</v>
      </c>
      <c r="F51" s="18"/>
      <c r="G51" s="18"/>
      <c r="H51" s="18"/>
      <c r="I51" s="7"/>
      <c r="J51" s="11">
        <v>1</v>
      </c>
      <c r="K51" s="19">
        <v>197.78</v>
      </c>
      <c r="L51" s="19"/>
    </row>
    <row r="52" spans="1:12" ht="29.4" customHeight="1" x14ac:dyDescent="0.3">
      <c r="A52" s="8"/>
      <c r="B52" s="17"/>
      <c r="C52" s="17"/>
      <c r="D52" s="17"/>
      <c r="E52" s="18" t="s">
        <v>52</v>
      </c>
      <c r="F52" s="18"/>
      <c r="G52" s="18"/>
      <c r="H52" s="18"/>
      <c r="I52" s="7" t="s">
        <v>29</v>
      </c>
      <c r="J52" s="11">
        <v>7</v>
      </c>
      <c r="K52" s="16">
        <v>1788.97</v>
      </c>
      <c r="L52" s="16"/>
    </row>
    <row r="53" spans="1:12" ht="29.4" customHeight="1" x14ac:dyDescent="0.3">
      <c r="A53" s="8"/>
      <c r="B53" s="17"/>
      <c r="C53" s="17"/>
      <c r="D53" s="17"/>
      <c r="E53" s="18" t="s">
        <v>53</v>
      </c>
      <c r="F53" s="18"/>
      <c r="G53" s="18"/>
      <c r="H53" s="18"/>
      <c r="I53" s="7" t="s">
        <v>29</v>
      </c>
      <c r="J53" s="11">
        <v>5</v>
      </c>
      <c r="K53" s="16">
        <v>21509.87</v>
      </c>
      <c r="L53" s="16"/>
    </row>
    <row r="54" spans="1:12" x14ac:dyDescent="0.3">
      <c r="A54" s="8"/>
      <c r="B54" s="17"/>
      <c r="C54" s="17"/>
      <c r="D54" s="17"/>
      <c r="E54" s="18" t="s">
        <v>54</v>
      </c>
      <c r="F54" s="18"/>
      <c r="G54" s="18"/>
      <c r="H54" s="18"/>
      <c r="I54" s="7"/>
      <c r="J54" s="11">
        <v>6</v>
      </c>
      <c r="K54" s="16">
        <v>24812.46</v>
      </c>
      <c r="L54" s="16"/>
    </row>
    <row r="55" spans="1:12" x14ac:dyDescent="0.3">
      <c r="A55" s="8"/>
      <c r="B55" s="17"/>
      <c r="C55" s="17"/>
      <c r="D55" s="17"/>
      <c r="E55" s="18" t="s">
        <v>55</v>
      </c>
      <c r="F55" s="18"/>
      <c r="G55" s="18"/>
      <c r="H55" s="18"/>
      <c r="I55" s="7" t="s">
        <v>29</v>
      </c>
      <c r="J55" s="11">
        <v>1</v>
      </c>
      <c r="K55" s="19">
        <v>269.85000000000002</v>
      </c>
      <c r="L55" s="19"/>
    </row>
    <row r="56" spans="1:12" ht="30" customHeight="1" x14ac:dyDescent="0.3">
      <c r="A56" s="8"/>
      <c r="B56" s="17"/>
      <c r="C56" s="17"/>
      <c r="D56" s="17"/>
      <c r="E56" s="18" t="s">
        <v>56</v>
      </c>
      <c r="F56" s="18"/>
      <c r="G56" s="18"/>
      <c r="H56" s="18"/>
      <c r="I56" s="7"/>
      <c r="J56" s="11">
        <v>1</v>
      </c>
      <c r="K56" s="19">
        <v>785.83</v>
      </c>
      <c r="L56" s="19"/>
    </row>
    <row r="57" spans="1:12" x14ac:dyDescent="0.3">
      <c r="A57" s="8"/>
      <c r="B57" s="17"/>
      <c r="C57" s="17"/>
      <c r="D57" s="17"/>
      <c r="E57" s="18" t="s">
        <v>57</v>
      </c>
      <c r="F57" s="18"/>
      <c r="G57" s="18"/>
      <c r="H57" s="18"/>
      <c r="I57" s="7"/>
      <c r="J57" s="11">
        <v>1</v>
      </c>
      <c r="K57" s="19">
        <v>395.55</v>
      </c>
      <c r="L57" s="19"/>
    </row>
    <row r="58" spans="1:12" x14ac:dyDescent="0.3">
      <c r="A58" s="8"/>
      <c r="B58" s="17"/>
      <c r="C58" s="17"/>
      <c r="D58" s="17"/>
      <c r="E58" s="18" t="s">
        <v>58</v>
      </c>
      <c r="F58" s="18"/>
      <c r="G58" s="18"/>
      <c r="H58" s="18"/>
      <c r="I58" s="7"/>
      <c r="J58" s="11">
        <v>1</v>
      </c>
      <c r="K58" s="16">
        <v>6271.08</v>
      </c>
      <c r="L58" s="16"/>
    </row>
    <row r="59" spans="1:12" x14ac:dyDescent="0.3">
      <c r="A59" s="8"/>
      <c r="B59" s="17"/>
      <c r="C59" s="17"/>
      <c r="D59" s="17"/>
      <c r="E59" s="18" t="s">
        <v>59</v>
      </c>
      <c r="F59" s="18"/>
      <c r="G59" s="18"/>
      <c r="H59" s="18"/>
      <c r="I59" s="7" t="s">
        <v>29</v>
      </c>
      <c r="J59" s="11">
        <v>1</v>
      </c>
      <c r="K59" s="19">
        <v>809.55</v>
      </c>
      <c r="L59" s="19"/>
    </row>
    <row r="60" spans="1:12" x14ac:dyDescent="0.3">
      <c r="A60" s="8"/>
      <c r="B60" s="17"/>
      <c r="C60" s="17"/>
      <c r="D60" s="17"/>
      <c r="E60" s="18" t="s">
        <v>60</v>
      </c>
      <c r="F60" s="18"/>
      <c r="G60" s="18"/>
      <c r="H60" s="18"/>
      <c r="I60" s="7" t="s">
        <v>29</v>
      </c>
      <c r="J60" s="11">
        <v>5</v>
      </c>
      <c r="K60" s="19">
        <v>624.66999999999996</v>
      </c>
      <c r="L60" s="19"/>
    </row>
    <row r="61" spans="1:12" x14ac:dyDescent="0.3">
      <c r="A61" s="8"/>
      <c r="B61" s="17"/>
      <c r="C61" s="17"/>
      <c r="D61" s="17"/>
      <c r="E61" s="18" t="s">
        <v>61</v>
      </c>
      <c r="F61" s="18"/>
      <c r="G61" s="18"/>
      <c r="H61" s="18"/>
      <c r="I61" s="7"/>
      <c r="J61" s="11">
        <v>7</v>
      </c>
      <c r="K61" s="16">
        <v>1384.46</v>
      </c>
      <c r="L61" s="16"/>
    </row>
    <row r="62" spans="1:12" x14ac:dyDescent="0.3">
      <c r="A62" s="8"/>
      <c r="B62" s="17"/>
      <c r="C62" s="17"/>
      <c r="D62" s="17"/>
      <c r="E62" s="18" t="s">
        <v>62</v>
      </c>
      <c r="F62" s="18"/>
      <c r="G62" s="18"/>
      <c r="H62" s="18"/>
      <c r="I62" s="7"/>
      <c r="J62" s="11">
        <v>1</v>
      </c>
      <c r="K62" s="19">
        <v>197.78</v>
      </c>
      <c r="L62" s="19"/>
    </row>
    <row r="63" spans="1:12" ht="25.8" customHeight="1" x14ac:dyDescent="0.3">
      <c r="A63" s="8"/>
      <c r="B63" s="17"/>
      <c r="C63" s="17"/>
      <c r="D63" s="17"/>
      <c r="E63" s="18" t="s">
        <v>63</v>
      </c>
      <c r="F63" s="18"/>
      <c r="G63" s="18"/>
      <c r="H63" s="18"/>
      <c r="I63" s="7" t="s">
        <v>29</v>
      </c>
      <c r="J63" s="11">
        <v>2</v>
      </c>
      <c r="K63" s="19">
        <v>828.68</v>
      </c>
      <c r="L63" s="19"/>
    </row>
    <row r="64" spans="1:12" x14ac:dyDescent="0.3">
      <c r="A64" s="8"/>
      <c r="B64" s="17"/>
      <c r="C64" s="17"/>
      <c r="D64" s="17"/>
      <c r="E64" s="18" t="s">
        <v>64</v>
      </c>
      <c r="F64" s="18"/>
      <c r="G64" s="18"/>
      <c r="H64" s="18"/>
      <c r="I64" s="7"/>
      <c r="J64" s="11">
        <v>1</v>
      </c>
      <c r="K64" s="19">
        <v>526.07000000000005</v>
      </c>
      <c r="L64" s="19"/>
    </row>
    <row r="65" spans="1:12" x14ac:dyDescent="0.3">
      <c r="A65" s="8" t="s">
        <v>65</v>
      </c>
      <c r="B65" s="15" t="s">
        <v>66</v>
      </c>
      <c r="C65" s="15"/>
      <c r="D65" s="15"/>
      <c r="E65" s="15"/>
      <c r="F65" s="15"/>
      <c r="G65" s="15"/>
      <c r="H65" s="9"/>
      <c r="I65" s="7"/>
      <c r="J65" s="10"/>
      <c r="K65" s="16">
        <v>31834.29</v>
      </c>
      <c r="L65" s="16"/>
    </row>
    <row r="66" spans="1:12" x14ac:dyDescent="0.3">
      <c r="A66" s="8"/>
      <c r="B66" s="17"/>
      <c r="C66" s="17"/>
      <c r="D66" s="17"/>
      <c r="E66" s="18" t="s">
        <v>67</v>
      </c>
      <c r="F66" s="18"/>
      <c r="G66" s="18"/>
      <c r="H66" s="18"/>
      <c r="I66" s="7" t="s">
        <v>68</v>
      </c>
      <c r="J66" s="11">
        <v>1</v>
      </c>
      <c r="K66" s="19">
        <v>58.06</v>
      </c>
      <c r="L66" s="19"/>
    </row>
    <row r="67" spans="1:12" x14ac:dyDescent="0.3">
      <c r="A67" s="8"/>
      <c r="B67" s="17"/>
      <c r="C67" s="17"/>
      <c r="D67" s="17"/>
      <c r="E67" s="18" t="s">
        <v>69</v>
      </c>
      <c r="F67" s="18"/>
      <c r="G67" s="18"/>
      <c r="H67" s="18"/>
      <c r="I67" s="7" t="s">
        <v>29</v>
      </c>
      <c r="J67" s="11">
        <v>10</v>
      </c>
      <c r="K67" s="16">
        <v>5577.59</v>
      </c>
      <c r="L67" s="16"/>
    </row>
    <row r="68" spans="1:12" ht="38.4" customHeight="1" x14ac:dyDescent="0.3">
      <c r="A68" s="8"/>
      <c r="B68" s="17"/>
      <c r="C68" s="17"/>
      <c r="D68" s="17"/>
      <c r="E68" s="18" t="s">
        <v>70</v>
      </c>
      <c r="F68" s="18"/>
      <c r="G68" s="18"/>
      <c r="H68" s="18"/>
      <c r="I68" s="7" t="s">
        <v>29</v>
      </c>
      <c r="J68" s="11">
        <v>1</v>
      </c>
      <c r="K68" s="19">
        <v>732.38</v>
      </c>
      <c r="L68" s="19"/>
    </row>
    <row r="69" spans="1:12" ht="30" customHeight="1" x14ac:dyDescent="0.3">
      <c r="A69" s="8"/>
      <c r="B69" s="17"/>
      <c r="C69" s="17"/>
      <c r="D69" s="17"/>
      <c r="E69" s="18" t="s">
        <v>71</v>
      </c>
      <c r="F69" s="18"/>
      <c r="G69" s="18"/>
      <c r="H69" s="18"/>
      <c r="I69" s="7"/>
      <c r="J69" s="11">
        <v>12</v>
      </c>
      <c r="K69" s="19">
        <v>960.72</v>
      </c>
      <c r="L69" s="19"/>
    </row>
    <row r="70" spans="1:12" ht="39" customHeight="1" x14ac:dyDescent="0.3">
      <c r="A70" s="8"/>
      <c r="B70" s="17"/>
      <c r="C70" s="17"/>
      <c r="D70" s="17"/>
      <c r="E70" s="18" t="s">
        <v>72</v>
      </c>
      <c r="F70" s="18"/>
      <c r="G70" s="18"/>
      <c r="H70" s="18"/>
      <c r="I70" s="7" t="s">
        <v>29</v>
      </c>
      <c r="J70" s="11">
        <v>1</v>
      </c>
      <c r="K70" s="16">
        <v>17467</v>
      </c>
      <c r="L70" s="16"/>
    </row>
    <row r="71" spans="1:12" x14ac:dyDescent="0.3">
      <c r="A71" s="8"/>
      <c r="B71" s="17"/>
      <c r="C71" s="17"/>
      <c r="D71" s="17"/>
      <c r="E71" s="18" t="s">
        <v>73</v>
      </c>
      <c r="F71" s="18"/>
      <c r="G71" s="18"/>
      <c r="H71" s="18"/>
      <c r="I71" s="7"/>
      <c r="J71" s="11">
        <v>1</v>
      </c>
      <c r="K71" s="19">
        <v>561.08000000000004</v>
      </c>
      <c r="L71" s="19"/>
    </row>
    <row r="72" spans="1:12" x14ac:dyDescent="0.3">
      <c r="A72" s="8"/>
      <c r="B72" s="17"/>
      <c r="C72" s="17"/>
      <c r="D72" s="17"/>
      <c r="E72" s="18" t="s">
        <v>74</v>
      </c>
      <c r="F72" s="18"/>
      <c r="G72" s="18"/>
      <c r="H72" s="18"/>
      <c r="I72" s="7" t="s">
        <v>29</v>
      </c>
      <c r="J72" s="11">
        <v>1</v>
      </c>
      <c r="K72" s="16">
        <v>1984.5</v>
      </c>
      <c r="L72" s="16"/>
    </row>
    <row r="73" spans="1:12" x14ac:dyDescent="0.3">
      <c r="A73" s="8"/>
      <c r="B73" s="17"/>
      <c r="C73" s="17"/>
      <c r="D73" s="17"/>
      <c r="E73" s="18" t="s">
        <v>75</v>
      </c>
      <c r="F73" s="18"/>
      <c r="G73" s="18"/>
      <c r="H73" s="18"/>
      <c r="I73" s="7" t="s">
        <v>68</v>
      </c>
      <c r="J73" s="11">
        <v>1</v>
      </c>
      <c r="K73" s="19">
        <v>280.24</v>
      </c>
      <c r="L73" s="19"/>
    </row>
    <row r="74" spans="1:12" x14ac:dyDescent="0.3">
      <c r="A74" s="8"/>
      <c r="B74" s="17"/>
      <c r="C74" s="17"/>
      <c r="D74" s="17"/>
      <c r="E74" s="18" t="s">
        <v>76</v>
      </c>
      <c r="F74" s="18"/>
      <c r="G74" s="18"/>
      <c r="H74" s="18"/>
      <c r="I74" s="7" t="s">
        <v>29</v>
      </c>
      <c r="J74" s="11">
        <v>1</v>
      </c>
      <c r="K74" s="16">
        <v>1653.66</v>
      </c>
      <c r="L74" s="16"/>
    </row>
    <row r="75" spans="1:12" x14ac:dyDescent="0.3">
      <c r="A75" s="8"/>
      <c r="B75" s="17"/>
      <c r="C75" s="17"/>
      <c r="D75" s="17"/>
      <c r="E75" s="18" t="s">
        <v>77</v>
      </c>
      <c r="F75" s="18"/>
      <c r="G75" s="18"/>
      <c r="H75" s="18"/>
      <c r="I75" s="7" t="s">
        <v>29</v>
      </c>
      <c r="J75" s="11">
        <v>1</v>
      </c>
      <c r="K75" s="16">
        <v>1472.91</v>
      </c>
      <c r="L75" s="16"/>
    </row>
    <row r="76" spans="1:12" x14ac:dyDescent="0.3">
      <c r="A76" s="8"/>
      <c r="B76" s="17"/>
      <c r="C76" s="17"/>
      <c r="D76" s="17"/>
      <c r="E76" s="18" t="s">
        <v>78</v>
      </c>
      <c r="F76" s="18"/>
      <c r="G76" s="18"/>
      <c r="H76" s="18"/>
      <c r="I76" s="7" t="s">
        <v>29</v>
      </c>
      <c r="J76" s="11">
        <v>33</v>
      </c>
      <c r="K76" s="16">
        <v>1086.1500000000001</v>
      </c>
      <c r="L76" s="16"/>
    </row>
    <row r="77" spans="1:12" x14ac:dyDescent="0.3">
      <c r="A77" s="8" t="s">
        <v>79</v>
      </c>
      <c r="B77" s="15" t="s">
        <v>80</v>
      </c>
      <c r="C77" s="15"/>
      <c r="D77" s="15"/>
      <c r="E77" s="15"/>
      <c r="F77" s="15"/>
      <c r="G77" s="15"/>
      <c r="H77" s="9"/>
      <c r="I77" s="7"/>
      <c r="J77" s="10"/>
      <c r="K77" s="16">
        <v>46055.519999999997</v>
      </c>
      <c r="L77" s="16"/>
    </row>
    <row r="78" spans="1:12" x14ac:dyDescent="0.3">
      <c r="A78" s="8"/>
      <c r="B78" s="17"/>
      <c r="C78" s="17"/>
      <c r="D78" s="17"/>
      <c r="E78" s="18" t="s">
        <v>81</v>
      </c>
      <c r="F78" s="18"/>
      <c r="G78" s="18"/>
      <c r="H78" s="18"/>
      <c r="I78" s="7"/>
      <c r="J78" s="10"/>
      <c r="K78" s="16">
        <v>46055.519999999997</v>
      </c>
      <c r="L78" s="16"/>
    </row>
    <row r="79" spans="1:12" x14ac:dyDescent="0.3">
      <c r="A79" s="8" t="s">
        <v>82</v>
      </c>
      <c r="B79" s="15" t="s">
        <v>83</v>
      </c>
      <c r="C79" s="15"/>
      <c r="D79" s="15"/>
      <c r="E79" s="15"/>
      <c r="F79" s="15"/>
      <c r="G79" s="15"/>
      <c r="H79" s="9"/>
      <c r="I79" s="7"/>
      <c r="J79" s="10"/>
      <c r="K79" s="16">
        <v>5987.28</v>
      </c>
      <c r="L79" s="16"/>
    </row>
    <row r="80" spans="1:12" ht="46.2" customHeight="1" x14ac:dyDescent="0.3">
      <c r="A80" s="8"/>
      <c r="B80" s="17"/>
      <c r="C80" s="17"/>
      <c r="D80" s="17"/>
      <c r="E80" s="18" t="s">
        <v>84</v>
      </c>
      <c r="F80" s="18"/>
      <c r="G80" s="18"/>
      <c r="H80" s="18"/>
      <c r="I80" s="7"/>
      <c r="J80" s="11">
        <v>1</v>
      </c>
      <c r="K80" s="16">
        <v>5987.28</v>
      </c>
      <c r="L80" s="16"/>
    </row>
    <row r="81" spans="1:12" x14ac:dyDescent="0.3">
      <c r="A81" s="8" t="s">
        <v>85</v>
      </c>
      <c r="B81" s="15" t="s">
        <v>86</v>
      </c>
      <c r="C81" s="15"/>
      <c r="D81" s="15"/>
      <c r="E81" s="15"/>
      <c r="F81" s="15"/>
      <c r="G81" s="15"/>
      <c r="H81" s="9"/>
      <c r="I81" s="7"/>
      <c r="J81" s="10"/>
      <c r="K81" s="16">
        <v>147792.35999999999</v>
      </c>
      <c r="L81" s="16"/>
    </row>
    <row r="82" spans="1:12" x14ac:dyDescent="0.3">
      <c r="A82" s="8"/>
      <c r="B82" s="17"/>
      <c r="C82" s="17"/>
      <c r="D82" s="17"/>
      <c r="E82" s="18" t="s">
        <v>87</v>
      </c>
      <c r="F82" s="18"/>
      <c r="G82" s="18"/>
      <c r="H82" s="18"/>
      <c r="I82" s="7" t="s">
        <v>88</v>
      </c>
      <c r="J82" s="11">
        <v>12</v>
      </c>
      <c r="K82" s="16">
        <v>147792.35999999999</v>
      </c>
      <c r="L82" s="16"/>
    </row>
    <row r="83" spans="1:12" x14ac:dyDescent="0.3">
      <c r="A83" s="8" t="s">
        <v>89</v>
      </c>
      <c r="B83" s="15" t="s">
        <v>90</v>
      </c>
      <c r="C83" s="15"/>
      <c r="D83" s="15"/>
      <c r="E83" s="15"/>
      <c r="F83" s="15"/>
      <c r="G83" s="15"/>
      <c r="H83" s="9"/>
      <c r="I83" s="7"/>
      <c r="J83" s="10"/>
      <c r="K83" s="16">
        <v>231681</v>
      </c>
      <c r="L83" s="16"/>
    </row>
    <row r="84" spans="1:12" x14ac:dyDescent="0.3">
      <c r="A84" s="8" t="s">
        <v>91</v>
      </c>
      <c r="B84" s="15" t="s">
        <v>92</v>
      </c>
      <c r="C84" s="15"/>
      <c r="D84" s="15"/>
      <c r="E84" s="15"/>
      <c r="F84" s="15"/>
      <c r="G84" s="15"/>
      <c r="H84" s="9"/>
      <c r="I84" s="7"/>
      <c r="J84" s="10"/>
      <c r="K84" s="16">
        <v>21653</v>
      </c>
      <c r="L84" s="16"/>
    </row>
    <row r="85" spans="1:12" x14ac:dyDescent="0.3">
      <c r="A85" s="8" t="s">
        <v>93</v>
      </c>
      <c r="B85" s="17"/>
      <c r="C85" s="17"/>
      <c r="D85" s="17"/>
      <c r="E85" s="18" t="s">
        <v>94</v>
      </c>
      <c r="F85" s="18"/>
      <c r="G85" s="18"/>
      <c r="H85" s="18"/>
      <c r="I85" s="7" t="s">
        <v>29</v>
      </c>
      <c r="J85" s="11">
        <v>2</v>
      </c>
      <c r="K85" s="16">
        <v>21653</v>
      </c>
      <c r="L85" s="16"/>
    </row>
    <row r="86" spans="1:12" x14ac:dyDescent="0.3">
      <c r="A86" s="8" t="s">
        <v>95</v>
      </c>
      <c r="B86" s="15" t="s">
        <v>96</v>
      </c>
      <c r="C86" s="15"/>
      <c r="D86" s="15"/>
      <c r="E86" s="15"/>
      <c r="F86" s="15"/>
      <c r="G86" s="15"/>
      <c r="H86" s="9"/>
      <c r="I86" s="7"/>
      <c r="J86" s="10"/>
      <c r="K86" s="16">
        <v>117278</v>
      </c>
      <c r="L86" s="16"/>
    </row>
    <row r="87" spans="1:12" x14ac:dyDescent="0.3">
      <c r="A87" s="8" t="s">
        <v>93</v>
      </c>
      <c r="B87" s="17"/>
      <c r="C87" s="17"/>
      <c r="D87" s="17"/>
      <c r="E87" s="18" t="s">
        <v>97</v>
      </c>
      <c r="F87" s="18"/>
      <c r="G87" s="18"/>
      <c r="H87" s="18"/>
      <c r="I87" s="7" t="s">
        <v>98</v>
      </c>
      <c r="J87" s="11">
        <v>34.35</v>
      </c>
      <c r="K87" s="16">
        <v>49298</v>
      </c>
      <c r="L87" s="16"/>
    </row>
    <row r="88" spans="1:12" x14ac:dyDescent="0.3">
      <c r="A88" s="8" t="s">
        <v>93</v>
      </c>
      <c r="B88" s="17"/>
      <c r="C88" s="17"/>
      <c r="D88" s="17"/>
      <c r="E88" s="18" t="s">
        <v>99</v>
      </c>
      <c r="F88" s="18"/>
      <c r="G88" s="18"/>
      <c r="H88" s="18"/>
      <c r="I88" s="7" t="s">
        <v>98</v>
      </c>
      <c r="J88" s="11">
        <v>23.94</v>
      </c>
      <c r="K88" s="16">
        <v>47082</v>
      </c>
      <c r="L88" s="16"/>
    </row>
    <row r="89" spans="1:12" x14ac:dyDescent="0.3">
      <c r="A89" s="8" t="s">
        <v>93</v>
      </c>
      <c r="B89" s="17"/>
      <c r="C89" s="17"/>
      <c r="D89" s="17"/>
      <c r="E89" s="18" t="s">
        <v>100</v>
      </c>
      <c r="F89" s="18"/>
      <c r="G89" s="18"/>
      <c r="H89" s="18"/>
      <c r="I89" s="7" t="s">
        <v>68</v>
      </c>
      <c r="J89" s="11">
        <v>10</v>
      </c>
      <c r="K89" s="16">
        <v>20898</v>
      </c>
      <c r="L89" s="16"/>
    </row>
    <row r="90" spans="1:12" x14ac:dyDescent="0.3">
      <c r="A90" s="8" t="s">
        <v>101</v>
      </c>
      <c r="B90" s="15" t="s">
        <v>102</v>
      </c>
      <c r="C90" s="15"/>
      <c r="D90" s="15"/>
      <c r="E90" s="15"/>
      <c r="F90" s="15"/>
      <c r="G90" s="15"/>
      <c r="H90" s="9"/>
      <c r="I90" s="7"/>
      <c r="J90" s="10"/>
      <c r="K90" s="16">
        <v>92750</v>
      </c>
      <c r="L90" s="16"/>
    </row>
    <row r="91" spans="1:12" x14ac:dyDescent="0.3">
      <c r="A91" s="8" t="s">
        <v>103</v>
      </c>
      <c r="B91" s="15" t="s">
        <v>104</v>
      </c>
      <c r="C91" s="15"/>
      <c r="D91" s="15"/>
      <c r="E91" s="15"/>
      <c r="F91" s="15"/>
      <c r="G91" s="15"/>
      <c r="H91" s="9"/>
      <c r="I91" s="7"/>
      <c r="J91" s="10"/>
      <c r="K91" s="16">
        <v>92750</v>
      </c>
      <c r="L91" s="16"/>
    </row>
    <row r="92" spans="1:12" ht="28.2" customHeight="1" x14ac:dyDescent="0.3">
      <c r="A92" s="8" t="s">
        <v>93</v>
      </c>
      <c r="B92" s="17"/>
      <c r="C92" s="17"/>
      <c r="D92" s="17"/>
      <c r="E92" s="18" t="s">
        <v>105</v>
      </c>
      <c r="F92" s="18"/>
      <c r="G92" s="18"/>
      <c r="H92" s="18"/>
      <c r="I92" s="7" t="s">
        <v>29</v>
      </c>
      <c r="J92" s="11">
        <v>2</v>
      </c>
      <c r="K92" s="16">
        <v>49204</v>
      </c>
      <c r="L92" s="16"/>
    </row>
    <row r="93" spans="1:12" x14ac:dyDescent="0.3">
      <c r="A93" s="8" t="s">
        <v>93</v>
      </c>
      <c r="B93" s="17"/>
      <c r="C93" s="17"/>
      <c r="D93" s="17"/>
      <c r="E93" s="18" t="s">
        <v>106</v>
      </c>
      <c r="F93" s="18"/>
      <c r="G93" s="18"/>
      <c r="H93" s="18"/>
      <c r="I93" s="7" t="s">
        <v>29</v>
      </c>
      <c r="J93" s="11">
        <v>2</v>
      </c>
      <c r="K93" s="16">
        <v>43546</v>
      </c>
      <c r="L93" s="16"/>
    </row>
    <row r="94" spans="1:12" x14ac:dyDescent="0.3">
      <c r="A94" s="8" t="s">
        <v>107</v>
      </c>
      <c r="B94" s="15" t="s">
        <v>108</v>
      </c>
      <c r="C94" s="15"/>
      <c r="D94" s="15"/>
      <c r="E94" s="15"/>
      <c r="F94" s="15"/>
      <c r="G94" s="15"/>
      <c r="H94" s="9"/>
      <c r="I94" s="7"/>
      <c r="J94" s="10"/>
      <c r="K94" s="16">
        <v>143239.69</v>
      </c>
      <c r="L94" s="16"/>
    </row>
    <row r="95" spans="1:12" x14ac:dyDescent="0.3">
      <c r="A95" s="8" t="s">
        <v>109</v>
      </c>
      <c r="B95" s="15" t="s">
        <v>110</v>
      </c>
      <c r="C95" s="15"/>
      <c r="D95" s="15"/>
      <c r="E95" s="15"/>
      <c r="F95" s="15"/>
      <c r="G95" s="15"/>
      <c r="H95" s="9"/>
      <c r="I95" s="7"/>
      <c r="J95" s="10"/>
      <c r="K95" s="16">
        <v>5912.27</v>
      </c>
      <c r="L95" s="16"/>
    </row>
    <row r="96" spans="1:12" x14ac:dyDescent="0.3">
      <c r="A96" s="8"/>
      <c r="B96" s="17"/>
      <c r="C96" s="17"/>
      <c r="D96" s="17"/>
      <c r="E96" s="18" t="s">
        <v>111</v>
      </c>
      <c r="F96" s="18"/>
      <c r="G96" s="18"/>
      <c r="H96" s="18"/>
      <c r="I96" s="7"/>
      <c r="J96" s="10"/>
      <c r="K96" s="16">
        <v>5912.27</v>
      </c>
      <c r="L96" s="16"/>
    </row>
    <row r="97" spans="1:12" x14ac:dyDescent="0.3">
      <c r="A97" s="8" t="s">
        <v>112</v>
      </c>
      <c r="B97" s="15" t="s">
        <v>113</v>
      </c>
      <c r="C97" s="15"/>
      <c r="D97" s="15"/>
      <c r="E97" s="15"/>
      <c r="F97" s="15"/>
      <c r="G97" s="15"/>
      <c r="H97" s="9"/>
      <c r="I97" s="7"/>
      <c r="J97" s="10"/>
      <c r="K97" s="16">
        <v>101025</v>
      </c>
      <c r="L97" s="16"/>
    </row>
    <row r="98" spans="1:12" x14ac:dyDescent="0.3">
      <c r="A98" s="8"/>
      <c r="B98" s="17"/>
      <c r="C98" s="17"/>
      <c r="D98" s="17"/>
      <c r="E98" s="18" t="s">
        <v>114</v>
      </c>
      <c r="F98" s="18"/>
      <c r="G98" s="18"/>
      <c r="H98" s="18"/>
      <c r="I98" s="7"/>
      <c r="J98" s="10"/>
      <c r="K98" s="16">
        <v>101025</v>
      </c>
      <c r="L98" s="16"/>
    </row>
    <row r="99" spans="1:12" x14ac:dyDescent="0.3">
      <c r="A99" s="8" t="s">
        <v>115</v>
      </c>
      <c r="B99" s="15" t="s">
        <v>116</v>
      </c>
      <c r="C99" s="15"/>
      <c r="D99" s="15"/>
      <c r="E99" s="15"/>
      <c r="F99" s="15"/>
      <c r="G99" s="15"/>
      <c r="H99" s="9"/>
      <c r="I99" s="7"/>
      <c r="J99" s="10"/>
      <c r="K99" s="16">
        <v>36302.42</v>
      </c>
      <c r="L99" s="16"/>
    </row>
    <row r="100" spans="1:12" x14ac:dyDescent="0.3">
      <c r="A100" s="8"/>
      <c r="B100" s="17"/>
      <c r="C100" s="17"/>
      <c r="D100" s="17"/>
      <c r="E100" s="18" t="s">
        <v>117</v>
      </c>
      <c r="F100" s="18"/>
      <c r="G100" s="18"/>
      <c r="H100" s="18"/>
      <c r="I100" s="7"/>
      <c r="J100" s="10"/>
      <c r="K100" s="16">
        <v>36302.42</v>
      </c>
      <c r="L100" s="16"/>
    </row>
    <row r="101" spans="1:12" x14ac:dyDescent="0.3">
      <c r="A101" s="5"/>
      <c r="B101" s="12" t="s">
        <v>118</v>
      </c>
      <c r="C101" s="12"/>
      <c r="D101" s="12"/>
      <c r="E101" s="13">
        <v>768291.03</v>
      </c>
      <c r="F101" s="13"/>
      <c r="G101" s="13"/>
      <c r="H101" s="13"/>
      <c r="I101" s="13"/>
      <c r="J101" s="13"/>
      <c r="K101" s="13"/>
      <c r="L101" s="13"/>
    </row>
    <row r="102" spans="1:12" x14ac:dyDescent="0.3">
      <c r="A102" s="5"/>
      <c r="B102" s="12" t="s">
        <v>119</v>
      </c>
      <c r="C102" s="12"/>
      <c r="D102" s="12"/>
      <c r="E102" s="13">
        <v>231681</v>
      </c>
      <c r="F102" s="13"/>
      <c r="G102" s="13"/>
      <c r="H102" s="13"/>
      <c r="I102" s="13"/>
      <c r="J102" s="13"/>
      <c r="K102" s="13"/>
      <c r="L102" s="13"/>
    </row>
    <row r="103" spans="1:1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3">
      <c r="A104" s="1"/>
      <c r="B104" s="3"/>
      <c r="C104" s="1"/>
      <c r="D104" s="1"/>
      <c r="E104" s="14"/>
      <c r="F104" s="14"/>
      <c r="G104" s="1"/>
      <c r="H104" s="1"/>
      <c r="I104" s="1"/>
      <c r="J104" s="1"/>
      <c r="K104" s="1"/>
      <c r="L104" s="1"/>
    </row>
    <row r="105" spans="1:1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3">
      <c r="A107" s="1"/>
      <c r="B107" s="3" t="s">
        <v>120</v>
      </c>
      <c r="C107" s="3" t="s">
        <v>0</v>
      </c>
      <c r="D107" s="1"/>
      <c r="E107" s="1"/>
      <c r="F107" s="1"/>
      <c r="G107" s="1"/>
      <c r="H107" s="1"/>
      <c r="J107" s="1"/>
      <c r="K107" s="3" t="s">
        <v>121</v>
      </c>
      <c r="L107" s="1"/>
    </row>
    <row r="108" spans="1:1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3">
      <c r="A109" s="1"/>
      <c r="B109" s="3" t="s">
        <v>122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3">
      <c r="A110" s="1"/>
      <c r="B110" s="3" t="s">
        <v>123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3">
      <c r="A112" s="1"/>
      <c r="B112" s="3" t="s">
        <v>124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</row>
  </sheetData>
  <mergeCells count="248">
    <mergeCell ref="I9:J9"/>
    <mergeCell ref="E11:F11"/>
    <mergeCell ref="G11:H11"/>
    <mergeCell ref="I11:J11"/>
    <mergeCell ref="K11:L11"/>
    <mergeCell ref="B12:D12"/>
    <mergeCell ref="E12:F12"/>
    <mergeCell ref="G12:H12"/>
    <mergeCell ref="I12:J12"/>
    <mergeCell ref="K12:L12"/>
    <mergeCell ref="E16:F16"/>
    <mergeCell ref="I19:J19"/>
    <mergeCell ref="E21:F21"/>
    <mergeCell ref="G21:H21"/>
    <mergeCell ref="I21:J21"/>
    <mergeCell ref="K21:L21"/>
    <mergeCell ref="E13:F13"/>
    <mergeCell ref="G13:H13"/>
    <mergeCell ref="I13:J13"/>
    <mergeCell ref="K13:L13"/>
    <mergeCell ref="B22:D22"/>
    <mergeCell ref="E22:F22"/>
    <mergeCell ref="G22:H22"/>
    <mergeCell ref="I22:J22"/>
    <mergeCell ref="K22:L22"/>
    <mergeCell ref="B23:D23"/>
    <mergeCell ref="E23:F23"/>
    <mergeCell ref="G23:H23"/>
    <mergeCell ref="I23:J23"/>
    <mergeCell ref="K23:L23"/>
    <mergeCell ref="B27:G27"/>
    <mergeCell ref="K27:L27"/>
    <mergeCell ref="B28:G28"/>
    <mergeCell ref="K28:L28"/>
    <mergeCell ref="B29:D29"/>
    <mergeCell ref="E29:H29"/>
    <mergeCell ref="K29:L29"/>
    <mergeCell ref="E24:F24"/>
    <mergeCell ref="G24:H24"/>
    <mergeCell ref="I24:J24"/>
    <mergeCell ref="K24:L24"/>
    <mergeCell ref="B26:D26"/>
    <mergeCell ref="E26:H26"/>
    <mergeCell ref="K26:L26"/>
    <mergeCell ref="B32:D32"/>
    <mergeCell ref="E32:H32"/>
    <mergeCell ref="K32:L32"/>
    <mergeCell ref="B33:D33"/>
    <mergeCell ref="E33:H33"/>
    <mergeCell ref="K33:L33"/>
    <mergeCell ref="B30:D30"/>
    <mergeCell ref="E30:H30"/>
    <mergeCell ref="K30:L30"/>
    <mergeCell ref="B31:D31"/>
    <mergeCell ref="E31:H31"/>
    <mergeCell ref="K31:L31"/>
    <mergeCell ref="B36:D36"/>
    <mergeCell ref="E36:H36"/>
    <mergeCell ref="K36:L36"/>
    <mergeCell ref="B37:D37"/>
    <mergeCell ref="E37:H37"/>
    <mergeCell ref="K37:L37"/>
    <mergeCell ref="B34:D34"/>
    <mergeCell ref="E34:H34"/>
    <mergeCell ref="K34:L34"/>
    <mergeCell ref="B35:D35"/>
    <mergeCell ref="E35:H35"/>
    <mergeCell ref="K35:L35"/>
    <mergeCell ref="B40:D40"/>
    <mergeCell ref="E40:H40"/>
    <mergeCell ref="K40:L40"/>
    <mergeCell ref="B41:D41"/>
    <mergeCell ref="E41:H41"/>
    <mergeCell ref="K41:L41"/>
    <mergeCell ref="B38:D38"/>
    <mergeCell ref="E38:H38"/>
    <mergeCell ref="K38:L38"/>
    <mergeCell ref="B39:D39"/>
    <mergeCell ref="E39:H39"/>
    <mergeCell ref="K39:L39"/>
    <mergeCell ref="B44:D44"/>
    <mergeCell ref="E44:H44"/>
    <mergeCell ref="K44:L44"/>
    <mergeCell ref="B45:G45"/>
    <mergeCell ref="K45:L45"/>
    <mergeCell ref="B46:D46"/>
    <mergeCell ref="E46:H46"/>
    <mergeCell ref="K46:L46"/>
    <mergeCell ref="B42:D42"/>
    <mergeCell ref="E42:H42"/>
    <mergeCell ref="K42:L42"/>
    <mergeCell ref="B43:D43"/>
    <mergeCell ref="E43:H43"/>
    <mergeCell ref="K43:L43"/>
    <mergeCell ref="B49:D49"/>
    <mergeCell ref="E49:H49"/>
    <mergeCell ref="K49:L49"/>
    <mergeCell ref="B50:D50"/>
    <mergeCell ref="E50:H50"/>
    <mergeCell ref="K50:L50"/>
    <mergeCell ref="B47:D47"/>
    <mergeCell ref="E47:H47"/>
    <mergeCell ref="K47:L47"/>
    <mergeCell ref="B48:D48"/>
    <mergeCell ref="E48:H48"/>
    <mergeCell ref="K48:L48"/>
    <mergeCell ref="B53:D53"/>
    <mergeCell ref="E53:H53"/>
    <mergeCell ref="K53:L53"/>
    <mergeCell ref="B54:D54"/>
    <mergeCell ref="E54:H54"/>
    <mergeCell ref="K54:L54"/>
    <mergeCell ref="B51:D51"/>
    <mergeCell ref="E51:H51"/>
    <mergeCell ref="K51:L51"/>
    <mergeCell ref="B52:D52"/>
    <mergeCell ref="E52:H52"/>
    <mergeCell ref="K52:L52"/>
    <mergeCell ref="B57:D57"/>
    <mergeCell ref="E57:H57"/>
    <mergeCell ref="K57:L57"/>
    <mergeCell ref="B58:D58"/>
    <mergeCell ref="E58:H58"/>
    <mergeCell ref="K58:L58"/>
    <mergeCell ref="B55:D55"/>
    <mergeCell ref="E55:H55"/>
    <mergeCell ref="K55:L55"/>
    <mergeCell ref="B56:D56"/>
    <mergeCell ref="E56:H56"/>
    <mergeCell ref="K56:L56"/>
    <mergeCell ref="B61:D61"/>
    <mergeCell ref="E61:H61"/>
    <mergeCell ref="K61:L61"/>
    <mergeCell ref="B62:D62"/>
    <mergeCell ref="E62:H62"/>
    <mergeCell ref="K62:L62"/>
    <mergeCell ref="B59:D59"/>
    <mergeCell ref="E59:H59"/>
    <mergeCell ref="K59:L59"/>
    <mergeCell ref="B60:D60"/>
    <mergeCell ref="E60:H60"/>
    <mergeCell ref="K60:L60"/>
    <mergeCell ref="B65:G65"/>
    <mergeCell ref="K65:L65"/>
    <mergeCell ref="B66:D66"/>
    <mergeCell ref="E66:H66"/>
    <mergeCell ref="K66:L66"/>
    <mergeCell ref="B67:D67"/>
    <mergeCell ref="E67:H67"/>
    <mergeCell ref="K67:L67"/>
    <mergeCell ref="B63:D63"/>
    <mergeCell ref="E63:H63"/>
    <mergeCell ref="K63:L63"/>
    <mergeCell ref="B64:D64"/>
    <mergeCell ref="E64:H64"/>
    <mergeCell ref="K64:L64"/>
    <mergeCell ref="B70:D70"/>
    <mergeCell ref="E70:H70"/>
    <mergeCell ref="K70:L70"/>
    <mergeCell ref="B71:D71"/>
    <mergeCell ref="E71:H71"/>
    <mergeCell ref="K71:L71"/>
    <mergeCell ref="B68:D68"/>
    <mergeCell ref="E68:H68"/>
    <mergeCell ref="K68:L68"/>
    <mergeCell ref="B69:D69"/>
    <mergeCell ref="E69:H69"/>
    <mergeCell ref="K69:L69"/>
    <mergeCell ref="B74:D74"/>
    <mergeCell ref="E74:H74"/>
    <mergeCell ref="K74:L74"/>
    <mergeCell ref="B75:D75"/>
    <mergeCell ref="E75:H75"/>
    <mergeCell ref="K75:L75"/>
    <mergeCell ref="B72:D72"/>
    <mergeCell ref="E72:H72"/>
    <mergeCell ref="K72:L72"/>
    <mergeCell ref="B73:D73"/>
    <mergeCell ref="E73:H73"/>
    <mergeCell ref="K73:L73"/>
    <mergeCell ref="B79:G79"/>
    <mergeCell ref="K79:L79"/>
    <mergeCell ref="B80:D80"/>
    <mergeCell ref="E80:H80"/>
    <mergeCell ref="K80:L80"/>
    <mergeCell ref="B81:G81"/>
    <mergeCell ref="K81:L81"/>
    <mergeCell ref="B76:D76"/>
    <mergeCell ref="E76:H76"/>
    <mergeCell ref="K76:L76"/>
    <mergeCell ref="B77:G77"/>
    <mergeCell ref="K77:L77"/>
    <mergeCell ref="B78:D78"/>
    <mergeCell ref="E78:H78"/>
    <mergeCell ref="K78:L78"/>
    <mergeCell ref="B85:D85"/>
    <mergeCell ref="E85:H85"/>
    <mergeCell ref="K85:L85"/>
    <mergeCell ref="B86:G86"/>
    <mergeCell ref="K86:L86"/>
    <mergeCell ref="B87:D87"/>
    <mergeCell ref="E87:H87"/>
    <mergeCell ref="K87:L87"/>
    <mergeCell ref="B82:D82"/>
    <mergeCell ref="E82:H82"/>
    <mergeCell ref="K82:L82"/>
    <mergeCell ref="B83:G83"/>
    <mergeCell ref="K83:L83"/>
    <mergeCell ref="B84:G84"/>
    <mergeCell ref="K84:L84"/>
    <mergeCell ref="B90:G90"/>
    <mergeCell ref="K90:L90"/>
    <mergeCell ref="B91:G91"/>
    <mergeCell ref="K91:L91"/>
    <mergeCell ref="B92:D92"/>
    <mergeCell ref="E92:H92"/>
    <mergeCell ref="K92:L92"/>
    <mergeCell ref="B88:D88"/>
    <mergeCell ref="E88:H88"/>
    <mergeCell ref="K88:L88"/>
    <mergeCell ref="B89:D89"/>
    <mergeCell ref="E89:H89"/>
    <mergeCell ref="K89:L89"/>
    <mergeCell ref="B96:D96"/>
    <mergeCell ref="E96:H96"/>
    <mergeCell ref="K96:L96"/>
    <mergeCell ref="B97:G97"/>
    <mergeCell ref="K97:L97"/>
    <mergeCell ref="B98:D98"/>
    <mergeCell ref="E98:H98"/>
    <mergeCell ref="K98:L98"/>
    <mergeCell ref="B93:D93"/>
    <mergeCell ref="E93:H93"/>
    <mergeCell ref="K93:L93"/>
    <mergeCell ref="B94:G94"/>
    <mergeCell ref="K94:L94"/>
    <mergeCell ref="B95:G95"/>
    <mergeCell ref="K95:L95"/>
    <mergeCell ref="B102:D102"/>
    <mergeCell ref="E102:L102"/>
    <mergeCell ref="E104:F104"/>
    <mergeCell ref="B99:G99"/>
    <mergeCell ref="K99:L99"/>
    <mergeCell ref="B100:D100"/>
    <mergeCell ref="E100:H100"/>
    <mergeCell ref="K100:L100"/>
    <mergeCell ref="B101:D101"/>
    <mergeCell ref="E101:L101"/>
  </mergeCells>
  <pageMargins left="0.7" right="0.7" top="0.75" bottom="0.75" header="0.3" footer="0.3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2015-03-16T07:56:48Z</dcterms:modified>
</cp:coreProperties>
</file>