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K12" i="1" l="1"/>
  <c r="K13" i="1" s="1"/>
  <c r="G13" i="1"/>
  <c r="E13" i="1"/>
</calcChain>
</file>

<file path=xl/sharedStrings.xml><?xml version="1.0" encoding="utf-8"?>
<sst xmlns="http://schemas.openxmlformats.org/spreadsheetml/2006/main" count="139" uniqueCount="111">
  <si>
    <t>Общество с ограниченной ответственностью "ТеплоАвтоматика"</t>
  </si>
  <si>
    <t>Отчет по выполнению договора управления общим имуществом многоквартирного дома</t>
  </si>
  <si>
    <t>Расчет сделан за Апрель 2012 г. - Март 2013 г.</t>
  </si>
  <si>
    <t>Адрес: ЛОСОСИНСКАЯ НАБ 13</t>
  </si>
  <si>
    <t>Площадь дома: 1 592,4</t>
  </si>
  <si>
    <t>Количество квартир: 40</t>
  </si>
  <si>
    <t>Капитальный ремонт</t>
  </si>
  <si>
    <t>Источник дохода</t>
  </si>
  <si>
    <t>Долг на начало</t>
  </si>
  <si>
    <t>Начислено</t>
  </si>
  <si>
    <t>Оплачено</t>
  </si>
  <si>
    <t>Долг на конец</t>
  </si>
  <si>
    <t>Население</t>
  </si>
  <si>
    <t>Итого доходов</t>
  </si>
  <si>
    <t>№</t>
  </si>
  <si>
    <t>Статья расхода</t>
  </si>
  <si>
    <t>Содержание работ</t>
  </si>
  <si>
    <t>Ед. изм.</t>
  </si>
  <si>
    <t>Объем</t>
  </si>
  <si>
    <t>Сумма затрат</t>
  </si>
  <si>
    <t xml:space="preserve">4     </t>
  </si>
  <si>
    <t xml:space="preserve">4.2   </t>
  </si>
  <si>
    <t>Капитальный ремонт конструктивных элементов здания</t>
  </si>
  <si>
    <t xml:space="preserve">ремонт кровли </t>
  </si>
  <si>
    <t>Итого расходов</t>
  </si>
  <si>
    <t>в том числе текущий ремонт</t>
  </si>
  <si>
    <t>Содержание и ремонт</t>
  </si>
  <si>
    <t xml:space="preserve">1     </t>
  </si>
  <si>
    <t>Содержание общего имущества</t>
  </si>
  <si>
    <t xml:space="preserve">1.01  </t>
  </si>
  <si>
    <t>Обслуживание конструктивных элементов жилого дома</t>
  </si>
  <si>
    <t xml:space="preserve">Навеска доски объявлений </t>
  </si>
  <si>
    <t>шт</t>
  </si>
  <si>
    <t xml:space="preserve">Обход </t>
  </si>
  <si>
    <t>Очистка кровли от снега и наледи (кв.20)</t>
  </si>
  <si>
    <t>м2</t>
  </si>
  <si>
    <t xml:space="preserve">Проверка газовентканалов </t>
  </si>
  <si>
    <t>Ремонт дверей подвала (подвал)</t>
  </si>
  <si>
    <t>Ремонт дверей подъезда (1 подъезд)</t>
  </si>
  <si>
    <t xml:space="preserve">1.02  </t>
  </si>
  <si>
    <t>Обслуживание внутридомового сантехнического оборудования</t>
  </si>
  <si>
    <t>восстановление водоснабжения (кв.31/35)</t>
  </si>
  <si>
    <t xml:space="preserve">выпуск воздуха на подъездном ЦО </t>
  </si>
  <si>
    <t>замена вентиля (кв.20)</t>
  </si>
  <si>
    <t>замена вентиля,ревизия вентиля на ст.ХВС,слив и наполнение ст.ЦО,выпуск воздуха (кв.17)</t>
  </si>
  <si>
    <t xml:space="preserve">испытание на прочность и плотность (опрессовка) </t>
  </si>
  <si>
    <t>обследование выпусков (1 под.)</t>
  </si>
  <si>
    <t xml:space="preserve">обследование системы ХВС,КНС,ЦО </t>
  </si>
  <si>
    <t>Обследование стояка ХВС (кв.36; кв.32,36,40; кв.6)</t>
  </si>
  <si>
    <t>обследование стояка ХВС,КНС,ЦО (кв.13)</t>
  </si>
  <si>
    <t xml:space="preserve">обследование теплового пункта </t>
  </si>
  <si>
    <t xml:space="preserve">Обход СЦО,ХВС,КНС </t>
  </si>
  <si>
    <t xml:space="preserve">Отключение СЦО </t>
  </si>
  <si>
    <t>Перемотка резьбового соединения на стояке ЦО,слив и наполнение СЦО (кв.3)</t>
  </si>
  <si>
    <t>подключение СЦО (элеватор)</t>
  </si>
  <si>
    <t>поквартирный обход (квартиры)</t>
  </si>
  <si>
    <t xml:space="preserve">промывка систем теплопотребления </t>
  </si>
  <si>
    <t>прочистка  выпуска КНС (подъезд №2; 2 под.)</t>
  </si>
  <si>
    <t>прочистка выпуска КНС (2 под.; кв.23)</t>
  </si>
  <si>
    <t xml:space="preserve">снятие параметров на ЦО </t>
  </si>
  <si>
    <t xml:space="preserve">снятие показаний на водомере </t>
  </si>
  <si>
    <t xml:space="preserve">1.03  </t>
  </si>
  <si>
    <t>Обслуживание электрики</t>
  </si>
  <si>
    <t xml:space="preserve">Монтаж светильника с лампой накаливания </t>
  </si>
  <si>
    <t xml:space="preserve">Общие (плановые)осмотры системы электроснабжения с проверкой заземляющего устройства </t>
  </si>
  <si>
    <t xml:space="preserve">Осмотр ВРУ вводных и этажных шкафов с подтяжкой контактных соединений. </t>
  </si>
  <si>
    <t xml:space="preserve">Осмотр общедомовых эл.сетей в техн.подвалах, на лестн.клетках и чердаках.Осмотр этажных щитков. </t>
  </si>
  <si>
    <t xml:space="preserve">Осмотр светильников с заменой сгоревших ламп и стартеров в подъездах,чердаках и подвалах. </t>
  </si>
  <si>
    <t xml:space="preserve">Проверка целостности линий электроснабжения </t>
  </si>
  <si>
    <t xml:space="preserve">Смена лампы накаливания </t>
  </si>
  <si>
    <t xml:space="preserve">1.07  </t>
  </si>
  <si>
    <t>Аварийное обслуживание</t>
  </si>
  <si>
    <t xml:space="preserve">аварийное обслуживание </t>
  </si>
  <si>
    <t xml:space="preserve">1.10  </t>
  </si>
  <si>
    <t>Инструктирование</t>
  </si>
  <si>
    <t xml:space="preserve">Инструктирование </t>
  </si>
  <si>
    <t xml:space="preserve">1.12  </t>
  </si>
  <si>
    <t>Благоустройство территории</t>
  </si>
  <si>
    <t xml:space="preserve">санитарная уборка территории </t>
  </si>
  <si>
    <t>руб</t>
  </si>
  <si>
    <t xml:space="preserve">2     </t>
  </si>
  <si>
    <t>Текущий ремонт</t>
  </si>
  <si>
    <t xml:space="preserve">2.04  </t>
  </si>
  <si>
    <t>Система канализации</t>
  </si>
  <si>
    <t>*</t>
  </si>
  <si>
    <t xml:space="preserve">промывка канализационных трубопроводов </t>
  </si>
  <si>
    <t>м</t>
  </si>
  <si>
    <t xml:space="preserve">2.06  </t>
  </si>
  <si>
    <t>Конструктивные элементы</t>
  </si>
  <si>
    <t>2.6.15</t>
  </si>
  <si>
    <t>Ремонт фасада (цоколя), наружная отделка</t>
  </si>
  <si>
    <t xml:space="preserve">Ремонт фасада </t>
  </si>
  <si>
    <t xml:space="preserve">3     </t>
  </si>
  <si>
    <t>Управление общим имуществом</t>
  </si>
  <si>
    <t xml:space="preserve">3.1   </t>
  </si>
  <si>
    <t>Услуги паспортной службы</t>
  </si>
  <si>
    <t xml:space="preserve">Услуги паспортной </t>
  </si>
  <si>
    <t xml:space="preserve">3.3   </t>
  </si>
  <si>
    <t>Расходы по управлению многоквартирным домом</t>
  </si>
  <si>
    <t xml:space="preserve">управление </t>
  </si>
  <si>
    <t xml:space="preserve">3.4   </t>
  </si>
  <si>
    <t>Услуги по сбору, начислению, и обработке платы за жилищные услуги</t>
  </si>
  <si>
    <t xml:space="preserve">Услуги ООО "РИЦ ЖХ" </t>
  </si>
  <si>
    <t xml:space="preserve">3.5   </t>
  </si>
  <si>
    <t>Услуги по приему платежей за жилищные услуги (Банк)</t>
  </si>
  <si>
    <t xml:space="preserve">банкопроценты </t>
  </si>
  <si>
    <t>Директор</t>
  </si>
  <si>
    <t>Макаров И.В.</t>
  </si>
  <si>
    <t>"Объемы и затраты подтверждаю"</t>
  </si>
  <si>
    <t>руководитель обслуживающей организации</t>
  </si>
  <si>
    <t>Проверил специалист ПТО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</si>
</sst>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30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3" fillId="0" borderId="0" xfId="1" applyFont="1" applyAlignment="1"/>
    <xf numFmtId="0" fontId="1" fillId="0" borderId="0" xfId="1" applyAlignment="1"/>
    <xf numFmtId="0" fontId="4" fillId="0" borderId="0" xfId="1" applyFont="1" applyAlignment="1"/>
    <xf numFmtId="0" fontId="3" fillId="0" borderId="1" xfId="1" applyFont="1" applyBorder="1" applyAlignment="1"/>
    <xf numFmtId="0" fontId="3" fillId="0" borderId="2" xfId="1" applyFont="1" applyBorder="1" applyAlignment="1"/>
    <xf numFmtId="0" fontId="3" fillId="0" borderId="1" xfId="1" applyFont="1" applyBorder="1" applyAlignment="1"/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 wrapText="1"/>
    </xf>
    <xf numFmtId="0" fontId="3" fillId="0" borderId="3" xfId="1" applyFont="1" applyBorder="1" applyAlignment="1">
      <alignment horizontal="right"/>
    </xf>
    <xf numFmtId="1" fontId="3" fillId="0" borderId="3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0" fontId="3" fillId="0" borderId="1" xfId="1" applyFont="1" applyBorder="1" applyAlignment="1"/>
    <xf numFmtId="0" fontId="2" fillId="0" borderId="1" xfId="1" applyFont="1" applyBorder="1" applyAlignment="1">
      <alignment horizontal="left" wrapText="1"/>
    </xf>
    <xf numFmtId="2" fontId="3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left" wrapText="1"/>
    </xf>
    <xf numFmtId="0" fontId="3" fillId="0" borderId="3" xfId="1" applyFont="1" applyBorder="1" applyAlignment="1">
      <alignment horizontal="left" wrapText="1"/>
    </xf>
    <xf numFmtId="0" fontId="3" fillId="0" borderId="3" xfId="1" applyFont="1" applyBorder="1" applyAlignment="1">
      <alignment horizontal="center"/>
    </xf>
    <xf numFmtId="0" fontId="3" fillId="0" borderId="1" xfId="1" applyFont="1" applyBorder="1" applyAlignment="1"/>
    <xf numFmtId="1" fontId="3" fillId="0" borderId="4" xfId="1" applyNumberFormat="1" applyFont="1" applyBorder="1" applyAlignment="1">
      <alignment horizontal="right"/>
    </xf>
    <xf numFmtId="1" fontId="3" fillId="0" borderId="3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2" fontId="3" fillId="0" borderId="0" xfId="1" applyNumberFormat="1" applyFont="1" applyAlignment="1">
      <alignment horizontal="right"/>
    </xf>
    <xf numFmtId="0" fontId="3" fillId="0" borderId="4" xfId="1" applyFont="1" applyBorder="1" applyAlignment="1">
      <alignment horizontal="right"/>
    </xf>
    <xf numFmtId="2" fontId="3" fillId="0" borderId="4" xfId="1" applyNumberFormat="1" applyFont="1" applyBorder="1" applyAlignment="1">
      <alignment horizontal="right"/>
    </xf>
    <xf numFmtId="2" fontId="3" fillId="0" borderId="1" xfId="1" applyNumberFormat="1" applyFont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view="pageBreakPreview" zoomScale="80" zoomScaleNormal="100" zoomScaleSheetLayoutView="80" workbookViewId="0">
      <selection activeCell="I13" sqref="I13:J13"/>
    </sheetView>
  </sheetViews>
  <sheetFormatPr defaultRowHeight="14.4" x14ac:dyDescent="0.3"/>
  <sheetData>
    <row r="1" spans="1:12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3">
      <c r="A3" s="1"/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3">
      <c r="A4" s="1"/>
      <c r="B4" s="2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4"/>
      <c r="B6" s="4" t="s">
        <v>3</v>
      </c>
      <c r="C6" s="4"/>
      <c r="D6" s="4"/>
      <c r="E6" s="4"/>
      <c r="F6" s="4" t="s">
        <v>4</v>
      </c>
      <c r="G6" s="4"/>
      <c r="H6" s="4"/>
      <c r="I6" s="4" t="s">
        <v>5</v>
      </c>
      <c r="J6" s="4"/>
      <c r="K6" s="4"/>
      <c r="L6" s="4"/>
    </row>
    <row r="7" spans="1:12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3">
      <c r="A9" s="4"/>
      <c r="B9" s="6" t="s">
        <v>6</v>
      </c>
      <c r="C9" s="4"/>
      <c r="D9" s="4"/>
      <c r="E9" s="4"/>
      <c r="F9" s="4"/>
      <c r="G9" s="4"/>
      <c r="H9" s="4"/>
      <c r="I9" s="26"/>
      <c r="J9" s="26"/>
      <c r="K9" s="4"/>
      <c r="L9" s="4"/>
    </row>
    <row r="10" spans="1:12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3">
      <c r="A11" s="4"/>
      <c r="B11" s="7" t="s">
        <v>7</v>
      </c>
      <c r="C11" s="8"/>
      <c r="D11" s="8"/>
      <c r="E11" s="21" t="s">
        <v>8</v>
      </c>
      <c r="F11" s="21"/>
      <c r="G11" s="21" t="s">
        <v>9</v>
      </c>
      <c r="H11" s="21"/>
      <c r="I11" s="21" t="s">
        <v>10</v>
      </c>
      <c r="J11" s="21"/>
      <c r="K11" s="21" t="s">
        <v>11</v>
      </c>
      <c r="L11" s="21"/>
    </row>
    <row r="12" spans="1:12" x14ac:dyDescent="0.3">
      <c r="A12" s="4"/>
      <c r="B12" s="22" t="s">
        <v>12</v>
      </c>
      <c r="C12" s="22"/>
      <c r="D12" s="22"/>
      <c r="E12" s="29">
        <v>3150.88</v>
      </c>
      <c r="F12" s="28"/>
      <c r="G12" s="18">
        <v>98017.12</v>
      </c>
      <c r="H12" s="18"/>
      <c r="I12" s="18">
        <v>95607.41</v>
      </c>
      <c r="J12" s="18"/>
      <c r="K12" s="18">
        <f>E12+G12-I12</f>
        <v>5560.5899999999965</v>
      </c>
      <c r="L12" s="18"/>
    </row>
    <row r="13" spans="1:12" x14ac:dyDescent="0.3">
      <c r="A13" s="4"/>
      <c r="B13" s="7" t="s">
        <v>13</v>
      </c>
      <c r="C13" s="8"/>
      <c r="D13" s="8"/>
      <c r="E13" s="18">
        <f>E12</f>
        <v>3150.88</v>
      </c>
      <c r="F13" s="18"/>
      <c r="G13" s="18">
        <f>G12</f>
        <v>98017.12</v>
      </c>
      <c r="H13" s="18"/>
      <c r="I13" s="18">
        <v>95607.41</v>
      </c>
      <c r="J13" s="18"/>
      <c r="K13" s="25">
        <f>K12</f>
        <v>5560.5899999999965</v>
      </c>
      <c r="L13" s="25"/>
    </row>
    <row r="14" spans="1:12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3">
      <c r="A15" s="10" t="s">
        <v>14</v>
      </c>
      <c r="B15" s="21" t="s">
        <v>15</v>
      </c>
      <c r="C15" s="21"/>
      <c r="D15" s="21"/>
      <c r="E15" s="21" t="s">
        <v>16</v>
      </c>
      <c r="F15" s="21"/>
      <c r="G15" s="21"/>
      <c r="H15" s="21"/>
      <c r="I15" s="10" t="s">
        <v>17</v>
      </c>
      <c r="J15" s="10" t="s">
        <v>18</v>
      </c>
      <c r="K15" s="21" t="s">
        <v>19</v>
      </c>
      <c r="L15" s="21"/>
    </row>
    <row r="16" spans="1:12" x14ac:dyDescent="0.3">
      <c r="A16" s="11" t="s">
        <v>20</v>
      </c>
      <c r="B16" s="17" t="s">
        <v>6</v>
      </c>
      <c r="C16" s="17"/>
      <c r="D16" s="17"/>
      <c r="E16" s="17"/>
      <c r="F16" s="17"/>
      <c r="G16" s="17"/>
      <c r="H16" s="12"/>
      <c r="I16" s="10"/>
      <c r="J16" s="13"/>
      <c r="K16" s="24">
        <v>552202</v>
      </c>
      <c r="L16" s="24"/>
    </row>
    <row r="17" spans="1:12" x14ac:dyDescent="0.3">
      <c r="A17" s="11" t="s">
        <v>21</v>
      </c>
      <c r="B17" s="17" t="s">
        <v>22</v>
      </c>
      <c r="C17" s="17"/>
      <c r="D17" s="17"/>
      <c r="E17" s="17"/>
      <c r="F17" s="17"/>
      <c r="G17" s="17"/>
      <c r="H17" s="12"/>
      <c r="I17" s="10"/>
      <c r="J17" s="13"/>
      <c r="K17" s="24">
        <v>552202</v>
      </c>
      <c r="L17" s="24"/>
    </row>
    <row r="18" spans="1:12" x14ac:dyDescent="0.3">
      <c r="A18" s="11"/>
      <c r="B18" s="19"/>
      <c r="C18" s="19"/>
      <c r="D18" s="19"/>
      <c r="E18" s="20" t="s">
        <v>23</v>
      </c>
      <c r="F18" s="20"/>
      <c r="G18" s="20"/>
      <c r="H18" s="20"/>
      <c r="I18" s="10"/>
      <c r="J18" s="14">
        <v>1</v>
      </c>
      <c r="K18" s="24">
        <v>552202</v>
      </c>
      <c r="L18" s="24"/>
    </row>
    <row r="19" spans="1:12" x14ac:dyDescent="0.3">
      <c r="A19" s="7"/>
      <c r="B19" s="22" t="s">
        <v>24</v>
      </c>
      <c r="C19" s="22"/>
      <c r="D19" s="22"/>
      <c r="E19" s="23">
        <v>552202</v>
      </c>
      <c r="F19" s="23"/>
      <c r="G19" s="23"/>
      <c r="H19" s="23"/>
      <c r="I19" s="23"/>
      <c r="J19" s="23"/>
      <c r="K19" s="23"/>
      <c r="L19" s="23"/>
    </row>
    <row r="20" spans="1:12" x14ac:dyDescent="0.3">
      <c r="A20" s="7"/>
      <c r="B20" s="22" t="s">
        <v>25</v>
      </c>
      <c r="C20" s="22"/>
      <c r="D20" s="22"/>
      <c r="E20" s="27"/>
      <c r="F20" s="27"/>
      <c r="G20" s="27"/>
      <c r="H20" s="27"/>
      <c r="I20" s="27"/>
      <c r="J20" s="27"/>
      <c r="K20" s="27"/>
      <c r="L20" s="27"/>
    </row>
    <row r="21" spans="1:12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3">
      <c r="A22" s="4"/>
      <c r="B22" s="4"/>
      <c r="C22" s="4"/>
      <c r="D22" s="4"/>
      <c r="E22" s="26"/>
      <c r="F22" s="26"/>
      <c r="G22" s="4"/>
      <c r="H22" s="4"/>
      <c r="I22" s="4"/>
      <c r="J22" s="4"/>
      <c r="K22" s="4"/>
      <c r="L22" s="4"/>
    </row>
    <row r="23" spans="1:12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3">
      <c r="A25" s="4"/>
      <c r="B25" s="6" t="s">
        <v>26</v>
      </c>
      <c r="C25" s="4"/>
      <c r="D25" s="4"/>
      <c r="E25" s="4"/>
      <c r="F25" s="4"/>
      <c r="G25" s="4"/>
      <c r="H25" s="4"/>
      <c r="I25" s="26"/>
      <c r="J25" s="26"/>
      <c r="K25" s="4"/>
      <c r="L25" s="4"/>
    </row>
    <row r="26" spans="1:12" x14ac:dyDescent="0.3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3">
      <c r="A27" s="4"/>
      <c r="B27" s="16" t="s">
        <v>7</v>
      </c>
      <c r="C27" s="8"/>
      <c r="D27" s="8"/>
      <c r="E27" s="21" t="s">
        <v>8</v>
      </c>
      <c r="F27" s="21"/>
      <c r="G27" s="21" t="s">
        <v>9</v>
      </c>
      <c r="H27" s="21"/>
      <c r="I27" s="21" t="s">
        <v>10</v>
      </c>
      <c r="J27" s="21"/>
      <c r="K27" s="21" t="s">
        <v>11</v>
      </c>
      <c r="L27" s="21"/>
    </row>
    <row r="28" spans="1:12" x14ac:dyDescent="0.3">
      <c r="A28" s="4"/>
      <c r="B28" s="22" t="s">
        <v>12</v>
      </c>
      <c r="C28" s="22"/>
      <c r="D28" s="22"/>
      <c r="E28" s="18">
        <v>30996.959999999999</v>
      </c>
      <c r="F28" s="18"/>
      <c r="G28" s="18">
        <v>256694.88</v>
      </c>
      <c r="H28" s="18"/>
      <c r="I28" s="18">
        <v>237675.51</v>
      </c>
      <c r="J28" s="18"/>
      <c r="K28" s="18">
        <v>50016.33</v>
      </c>
      <c r="L28" s="18"/>
    </row>
    <row r="29" spans="1:12" x14ac:dyDescent="0.3">
      <c r="A29" s="4"/>
      <c r="B29" s="16" t="s">
        <v>13</v>
      </c>
      <c r="C29" s="8"/>
      <c r="D29" s="8"/>
      <c r="E29" s="18">
        <v>30996.959999999999</v>
      </c>
      <c r="F29" s="18"/>
      <c r="G29" s="18">
        <v>256694.88</v>
      </c>
      <c r="H29" s="18"/>
      <c r="I29" s="18">
        <v>237675.51</v>
      </c>
      <c r="J29" s="18"/>
      <c r="K29" s="18">
        <v>50016.33</v>
      </c>
      <c r="L29" s="18"/>
    </row>
    <row r="30" spans="1:12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3">
      <c r="A31" s="10" t="s">
        <v>14</v>
      </c>
      <c r="B31" s="21" t="s">
        <v>15</v>
      </c>
      <c r="C31" s="21"/>
      <c r="D31" s="21"/>
      <c r="E31" s="21" t="s">
        <v>16</v>
      </c>
      <c r="F31" s="21"/>
      <c r="G31" s="21"/>
      <c r="H31" s="21"/>
      <c r="I31" s="10" t="s">
        <v>17</v>
      </c>
      <c r="J31" s="10" t="s">
        <v>18</v>
      </c>
      <c r="K31" s="21" t="s">
        <v>19</v>
      </c>
      <c r="L31" s="21"/>
    </row>
    <row r="32" spans="1:12" x14ac:dyDescent="0.3">
      <c r="A32" s="11" t="s">
        <v>27</v>
      </c>
      <c r="B32" s="17" t="s">
        <v>28</v>
      </c>
      <c r="C32" s="17"/>
      <c r="D32" s="17"/>
      <c r="E32" s="17"/>
      <c r="F32" s="17"/>
      <c r="G32" s="17"/>
      <c r="H32" s="12"/>
      <c r="I32" s="10"/>
      <c r="J32" s="13"/>
      <c r="K32" s="18">
        <v>141655.09</v>
      </c>
      <c r="L32" s="18"/>
    </row>
    <row r="33" spans="1:12" x14ac:dyDescent="0.3">
      <c r="A33" s="11" t="s">
        <v>29</v>
      </c>
      <c r="B33" s="17" t="s">
        <v>30</v>
      </c>
      <c r="C33" s="17"/>
      <c r="D33" s="17"/>
      <c r="E33" s="17"/>
      <c r="F33" s="17"/>
      <c r="G33" s="17"/>
      <c r="H33" s="12"/>
      <c r="I33" s="10"/>
      <c r="J33" s="13"/>
      <c r="K33" s="18">
        <v>29475.53</v>
      </c>
      <c r="L33" s="18"/>
    </row>
    <row r="34" spans="1:12" x14ac:dyDescent="0.3">
      <c r="A34" s="11"/>
      <c r="B34" s="19"/>
      <c r="C34" s="19"/>
      <c r="D34" s="19"/>
      <c r="E34" s="20" t="s">
        <v>31</v>
      </c>
      <c r="F34" s="20"/>
      <c r="G34" s="20"/>
      <c r="H34" s="20"/>
      <c r="I34" s="10" t="s">
        <v>32</v>
      </c>
      <c r="J34" s="14">
        <v>2</v>
      </c>
      <c r="K34" s="18">
        <v>2789.44</v>
      </c>
      <c r="L34" s="18"/>
    </row>
    <row r="35" spans="1:12" x14ac:dyDescent="0.3">
      <c r="A35" s="11"/>
      <c r="B35" s="19"/>
      <c r="C35" s="19"/>
      <c r="D35" s="19"/>
      <c r="E35" s="20" t="s">
        <v>33</v>
      </c>
      <c r="F35" s="20"/>
      <c r="G35" s="20"/>
      <c r="H35" s="20"/>
      <c r="I35" s="10" t="s">
        <v>32</v>
      </c>
      <c r="J35" s="14">
        <v>12</v>
      </c>
      <c r="K35" s="18">
        <v>8904.6200000000008</v>
      </c>
      <c r="L35" s="18"/>
    </row>
    <row r="36" spans="1:12" x14ac:dyDescent="0.3">
      <c r="A36" s="11"/>
      <c r="B36" s="19"/>
      <c r="C36" s="19"/>
      <c r="D36" s="19"/>
      <c r="E36" s="20" t="s">
        <v>34</v>
      </c>
      <c r="F36" s="20"/>
      <c r="G36" s="20"/>
      <c r="H36" s="20"/>
      <c r="I36" s="10" t="s">
        <v>35</v>
      </c>
      <c r="J36" s="14">
        <v>150</v>
      </c>
      <c r="K36" s="18">
        <v>1878.33</v>
      </c>
      <c r="L36" s="18"/>
    </row>
    <row r="37" spans="1:12" x14ac:dyDescent="0.3">
      <c r="A37" s="11"/>
      <c r="B37" s="19"/>
      <c r="C37" s="19"/>
      <c r="D37" s="19"/>
      <c r="E37" s="20" t="s">
        <v>36</v>
      </c>
      <c r="F37" s="20"/>
      <c r="G37" s="20"/>
      <c r="H37" s="20"/>
      <c r="I37" s="10" t="s">
        <v>32</v>
      </c>
      <c r="J37" s="14">
        <v>89</v>
      </c>
      <c r="K37" s="18">
        <v>13855.48</v>
      </c>
      <c r="L37" s="18"/>
    </row>
    <row r="38" spans="1:12" x14ac:dyDescent="0.3">
      <c r="A38" s="11"/>
      <c r="B38" s="19"/>
      <c r="C38" s="19"/>
      <c r="D38" s="19"/>
      <c r="E38" s="20" t="s">
        <v>37</v>
      </c>
      <c r="F38" s="20"/>
      <c r="G38" s="20"/>
      <c r="H38" s="20"/>
      <c r="I38" s="10" t="s">
        <v>32</v>
      </c>
      <c r="J38" s="14">
        <v>1</v>
      </c>
      <c r="K38" s="18">
        <v>517.16999999999996</v>
      </c>
      <c r="L38" s="18"/>
    </row>
    <row r="39" spans="1:12" x14ac:dyDescent="0.3">
      <c r="A39" s="11"/>
      <c r="B39" s="19"/>
      <c r="C39" s="19"/>
      <c r="D39" s="19"/>
      <c r="E39" s="20" t="s">
        <v>38</v>
      </c>
      <c r="F39" s="20"/>
      <c r="G39" s="20"/>
      <c r="H39" s="20"/>
      <c r="I39" s="10" t="s">
        <v>32</v>
      </c>
      <c r="J39" s="14">
        <v>2</v>
      </c>
      <c r="K39" s="18">
        <v>1530.49</v>
      </c>
      <c r="L39" s="18"/>
    </row>
    <row r="40" spans="1:12" ht="38.4" customHeight="1" x14ac:dyDescent="0.3">
      <c r="A40" s="11" t="s">
        <v>39</v>
      </c>
      <c r="B40" s="17" t="s">
        <v>40</v>
      </c>
      <c r="C40" s="17"/>
      <c r="D40" s="17"/>
      <c r="E40" s="17"/>
      <c r="F40" s="17"/>
      <c r="G40" s="17"/>
      <c r="H40" s="12"/>
      <c r="I40" s="10"/>
      <c r="J40" s="13"/>
      <c r="K40" s="18">
        <v>48153.17</v>
      </c>
      <c r="L40" s="18"/>
    </row>
    <row r="41" spans="1:12" x14ac:dyDescent="0.3">
      <c r="A41" s="11"/>
      <c r="B41" s="19"/>
      <c r="C41" s="19"/>
      <c r="D41" s="19"/>
      <c r="E41" s="20" t="s">
        <v>41</v>
      </c>
      <c r="F41" s="20"/>
      <c r="G41" s="20"/>
      <c r="H41" s="20"/>
      <c r="I41" s="10"/>
      <c r="J41" s="14">
        <v>1</v>
      </c>
      <c r="K41" s="18">
        <v>802.02</v>
      </c>
      <c r="L41" s="18"/>
    </row>
    <row r="42" spans="1:12" x14ac:dyDescent="0.3">
      <c r="A42" s="11"/>
      <c r="B42" s="19"/>
      <c r="C42" s="19"/>
      <c r="D42" s="19"/>
      <c r="E42" s="20" t="s">
        <v>42</v>
      </c>
      <c r="F42" s="20"/>
      <c r="G42" s="20"/>
      <c r="H42" s="20"/>
      <c r="I42" s="10"/>
      <c r="J42" s="14">
        <v>1</v>
      </c>
      <c r="K42" s="18">
        <v>474.66</v>
      </c>
      <c r="L42" s="18"/>
    </row>
    <row r="43" spans="1:12" x14ac:dyDescent="0.3">
      <c r="A43" s="11"/>
      <c r="B43" s="19"/>
      <c r="C43" s="19"/>
      <c r="D43" s="19"/>
      <c r="E43" s="20" t="s">
        <v>43</v>
      </c>
      <c r="F43" s="20"/>
      <c r="G43" s="20"/>
      <c r="H43" s="20"/>
      <c r="I43" s="10"/>
      <c r="J43" s="14">
        <v>1</v>
      </c>
      <c r="K43" s="18">
        <v>1624.36</v>
      </c>
      <c r="L43" s="18"/>
    </row>
    <row r="44" spans="1:12" ht="46.2" customHeight="1" x14ac:dyDescent="0.3">
      <c r="A44" s="11"/>
      <c r="B44" s="19"/>
      <c r="C44" s="19"/>
      <c r="D44" s="19"/>
      <c r="E44" s="20" t="s">
        <v>44</v>
      </c>
      <c r="F44" s="20"/>
      <c r="G44" s="20"/>
      <c r="H44" s="20"/>
      <c r="I44" s="10"/>
      <c r="J44" s="14">
        <v>1</v>
      </c>
      <c r="K44" s="18">
        <v>1788.52</v>
      </c>
      <c r="L44" s="18"/>
    </row>
    <row r="45" spans="1:12" ht="34.200000000000003" customHeight="1" x14ac:dyDescent="0.3">
      <c r="A45" s="11"/>
      <c r="B45" s="19"/>
      <c r="C45" s="19"/>
      <c r="D45" s="19"/>
      <c r="E45" s="20" t="s">
        <v>45</v>
      </c>
      <c r="F45" s="20"/>
      <c r="G45" s="20"/>
      <c r="H45" s="20"/>
      <c r="I45" s="10"/>
      <c r="J45" s="14">
        <v>1</v>
      </c>
      <c r="K45" s="25">
        <v>13377.6</v>
      </c>
      <c r="L45" s="25"/>
    </row>
    <row r="46" spans="1:12" x14ac:dyDescent="0.3">
      <c r="A46" s="11"/>
      <c r="B46" s="19"/>
      <c r="C46" s="19"/>
      <c r="D46" s="19"/>
      <c r="E46" s="20" t="s">
        <v>46</v>
      </c>
      <c r="F46" s="20"/>
      <c r="G46" s="20"/>
      <c r="H46" s="20"/>
      <c r="I46" s="10"/>
      <c r="J46" s="14">
        <v>1</v>
      </c>
      <c r="K46" s="18">
        <v>296.66000000000003</v>
      </c>
      <c r="L46" s="18"/>
    </row>
    <row r="47" spans="1:12" x14ac:dyDescent="0.3">
      <c r="A47" s="11"/>
      <c r="B47" s="19"/>
      <c r="C47" s="19"/>
      <c r="D47" s="19"/>
      <c r="E47" s="20" t="s">
        <v>47</v>
      </c>
      <c r="F47" s="20"/>
      <c r="G47" s="20"/>
      <c r="H47" s="20"/>
      <c r="I47" s="10"/>
      <c r="J47" s="14">
        <v>1</v>
      </c>
      <c r="K47" s="18">
        <v>791.08</v>
      </c>
      <c r="L47" s="18"/>
    </row>
    <row r="48" spans="1:12" x14ac:dyDescent="0.3">
      <c r="A48" s="11"/>
      <c r="B48" s="19"/>
      <c r="C48" s="19"/>
      <c r="D48" s="19"/>
      <c r="E48" s="20" t="s">
        <v>48</v>
      </c>
      <c r="F48" s="20"/>
      <c r="G48" s="20"/>
      <c r="H48" s="20"/>
      <c r="I48" s="10"/>
      <c r="J48" s="14">
        <v>5</v>
      </c>
      <c r="K48" s="18">
        <v>889.98</v>
      </c>
      <c r="L48" s="18"/>
    </row>
    <row r="49" spans="1:12" x14ac:dyDescent="0.3">
      <c r="A49" s="11"/>
      <c r="B49" s="19"/>
      <c r="C49" s="19"/>
      <c r="D49" s="19"/>
      <c r="E49" s="20" t="s">
        <v>49</v>
      </c>
      <c r="F49" s="20"/>
      <c r="G49" s="20"/>
      <c r="H49" s="20"/>
      <c r="I49" s="10"/>
      <c r="J49" s="14">
        <v>1</v>
      </c>
      <c r="K49" s="18">
        <v>296.66000000000003</v>
      </c>
      <c r="L49" s="18"/>
    </row>
    <row r="50" spans="1:12" x14ac:dyDescent="0.3">
      <c r="A50" s="11"/>
      <c r="B50" s="19"/>
      <c r="C50" s="19"/>
      <c r="D50" s="19"/>
      <c r="E50" s="20" t="s">
        <v>50</v>
      </c>
      <c r="F50" s="20"/>
      <c r="G50" s="20"/>
      <c r="H50" s="20"/>
      <c r="I50" s="10"/>
      <c r="J50" s="14">
        <v>1</v>
      </c>
      <c r="K50" s="18">
        <v>170.08</v>
      </c>
      <c r="L50" s="18"/>
    </row>
    <row r="51" spans="1:12" x14ac:dyDescent="0.3">
      <c r="A51" s="11"/>
      <c r="B51" s="19"/>
      <c r="C51" s="19"/>
      <c r="D51" s="19"/>
      <c r="E51" s="20" t="s">
        <v>51</v>
      </c>
      <c r="F51" s="20"/>
      <c r="G51" s="20"/>
      <c r="H51" s="20"/>
      <c r="I51" s="10"/>
      <c r="J51" s="14">
        <v>15</v>
      </c>
      <c r="K51" s="18">
        <v>15165.22</v>
      </c>
      <c r="L51" s="18"/>
    </row>
    <row r="52" spans="1:12" x14ac:dyDescent="0.3">
      <c r="A52" s="11"/>
      <c r="B52" s="19"/>
      <c r="C52" s="19"/>
      <c r="D52" s="19"/>
      <c r="E52" s="20" t="s">
        <v>52</v>
      </c>
      <c r="F52" s="20"/>
      <c r="G52" s="20"/>
      <c r="H52" s="20"/>
      <c r="I52" s="10"/>
      <c r="J52" s="14">
        <v>1</v>
      </c>
      <c r="K52" s="25">
        <v>98.9</v>
      </c>
      <c r="L52" s="25"/>
    </row>
    <row r="53" spans="1:12" ht="36" customHeight="1" x14ac:dyDescent="0.3">
      <c r="A53" s="11"/>
      <c r="B53" s="19"/>
      <c r="C53" s="19"/>
      <c r="D53" s="19"/>
      <c r="E53" s="20" t="s">
        <v>53</v>
      </c>
      <c r="F53" s="20"/>
      <c r="G53" s="20"/>
      <c r="H53" s="20"/>
      <c r="I53" s="10"/>
      <c r="J53" s="14">
        <v>1</v>
      </c>
      <c r="K53" s="18">
        <v>692.21</v>
      </c>
      <c r="L53" s="18"/>
    </row>
    <row r="54" spans="1:12" x14ac:dyDescent="0.3">
      <c r="A54" s="11"/>
      <c r="B54" s="19"/>
      <c r="C54" s="19"/>
      <c r="D54" s="19"/>
      <c r="E54" s="20" t="s">
        <v>54</v>
      </c>
      <c r="F54" s="20"/>
      <c r="G54" s="20"/>
      <c r="H54" s="20"/>
      <c r="I54" s="10"/>
      <c r="J54" s="14">
        <v>1</v>
      </c>
      <c r="K54" s="18">
        <v>276.45</v>
      </c>
      <c r="L54" s="18"/>
    </row>
    <row r="55" spans="1:12" x14ac:dyDescent="0.3">
      <c r="A55" s="11"/>
      <c r="B55" s="19"/>
      <c r="C55" s="19"/>
      <c r="D55" s="19"/>
      <c r="E55" s="20" t="s">
        <v>55</v>
      </c>
      <c r="F55" s="20"/>
      <c r="G55" s="20"/>
      <c r="H55" s="20"/>
      <c r="I55" s="10"/>
      <c r="J55" s="14">
        <v>14</v>
      </c>
      <c r="K55" s="18">
        <v>2571.04</v>
      </c>
      <c r="L55" s="18"/>
    </row>
    <row r="56" spans="1:12" x14ac:dyDescent="0.3">
      <c r="A56" s="11"/>
      <c r="B56" s="19"/>
      <c r="C56" s="19"/>
      <c r="D56" s="19"/>
      <c r="E56" s="20" t="s">
        <v>56</v>
      </c>
      <c r="F56" s="20"/>
      <c r="G56" s="20"/>
      <c r="H56" s="20"/>
      <c r="I56" s="10"/>
      <c r="J56" s="14">
        <v>1</v>
      </c>
      <c r="K56" s="18">
        <v>3281.76</v>
      </c>
      <c r="L56" s="18"/>
    </row>
    <row r="57" spans="1:12" ht="38.4" customHeight="1" x14ac:dyDescent="0.3">
      <c r="A57" s="11"/>
      <c r="B57" s="19"/>
      <c r="C57" s="19"/>
      <c r="D57" s="19"/>
      <c r="E57" s="20" t="s">
        <v>57</v>
      </c>
      <c r="F57" s="20"/>
      <c r="G57" s="20"/>
      <c r="H57" s="20"/>
      <c r="I57" s="10"/>
      <c r="J57" s="14">
        <v>2</v>
      </c>
      <c r="K57" s="18">
        <v>854.36</v>
      </c>
      <c r="L57" s="18"/>
    </row>
    <row r="58" spans="1:12" x14ac:dyDescent="0.3">
      <c r="A58" s="11"/>
      <c r="B58" s="19"/>
      <c r="C58" s="19"/>
      <c r="D58" s="19"/>
      <c r="E58" s="20" t="s">
        <v>58</v>
      </c>
      <c r="F58" s="20"/>
      <c r="G58" s="20"/>
      <c r="H58" s="20"/>
      <c r="I58" s="10"/>
      <c r="J58" s="14">
        <v>2</v>
      </c>
      <c r="K58" s="18">
        <v>1977.72</v>
      </c>
      <c r="L58" s="18"/>
    </row>
    <row r="59" spans="1:12" x14ac:dyDescent="0.3">
      <c r="A59" s="11"/>
      <c r="B59" s="19"/>
      <c r="C59" s="19"/>
      <c r="D59" s="19"/>
      <c r="E59" s="20" t="s">
        <v>59</v>
      </c>
      <c r="F59" s="20"/>
      <c r="G59" s="20"/>
      <c r="H59" s="20"/>
      <c r="I59" s="10"/>
      <c r="J59" s="14">
        <v>2</v>
      </c>
      <c r="K59" s="18">
        <v>359.95</v>
      </c>
      <c r="L59" s="18"/>
    </row>
    <row r="60" spans="1:12" x14ac:dyDescent="0.3">
      <c r="A60" s="11"/>
      <c r="B60" s="19"/>
      <c r="C60" s="19"/>
      <c r="D60" s="19"/>
      <c r="E60" s="20" t="s">
        <v>60</v>
      </c>
      <c r="F60" s="20"/>
      <c r="G60" s="20"/>
      <c r="H60" s="20"/>
      <c r="I60" s="10"/>
      <c r="J60" s="14">
        <v>12</v>
      </c>
      <c r="K60" s="18">
        <v>2363.94</v>
      </c>
      <c r="L60" s="18"/>
    </row>
    <row r="61" spans="1:12" x14ac:dyDescent="0.3">
      <c r="A61" s="11" t="s">
        <v>61</v>
      </c>
      <c r="B61" s="17" t="s">
        <v>62</v>
      </c>
      <c r="C61" s="17"/>
      <c r="D61" s="17"/>
      <c r="E61" s="17"/>
      <c r="F61" s="17"/>
      <c r="G61" s="17"/>
      <c r="H61" s="12"/>
      <c r="I61" s="10"/>
      <c r="J61" s="13"/>
      <c r="K61" s="18">
        <v>9064.32</v>
      </c>
      <c r="L61" s="18"/>
    </row>
    <row r="62" spans="1:12" x14ac:dyDescent="0.3">
      <c r="A62" s="11"/>
      <c r="B62" s="19"/>
      <c r="C62" s="19"/>
      <c r="D62" s="19"/>
      <c r="E62" s="20" t="s">
        <v>63</v>
      </c>
      <c r="F62" s="20"/>
      <c r="G62" s="20"/>
      <c r="H62" s="20"/>
      <c r="I62" s="10" t="s">
        <v>32</v>
      </c>
      <c r="J62" s="14">
        <v>2</v>
      </c>
      <c r="K62" s="18">
        <v>994.09</v>
      </c>
      <c r="L62" s="18"/>
    </row>
    <row r="63" spans="1:12" x14ac:dyDescent="0.3">
      <c r="A63" s="11"/>
      <c r="B63" s="19"/>
      <c r="C63" s="19"/>
      <c r="D63" s="19"/>
      <c r="E63" s="20" t="s">
        <v>64</v>
      </c>
      <c r="F63" s="20"/>
      <c r="G63" s="20"/>
      <c r="H63" s="20"/>
      <c r="I63" s="10" t="s">
        <v>32</v>
      </c>
      <c r="J63" s="14">
        <v>3</v>
      </c>
      <c r="K63" s="18">
        <v>1004.16</v>
      </c>
      <c r="L63" s="18"/>
    </row>
    <row r="64" spans="1:12" x14ac:dyDescent="0.3">
      <c r="A64" s="11"/>
      <c r="B64" s="19"/>
      <c r="C64" s="19"/>
      <c r="D64" s="19"/>
      <c r="E64" s="20" t="s">
        <v>65</v>
      </c>
      <c r="F64" s="20"/>
      <c r="G64" s="20"/>
      <c r="H64" s="20"/>
      <c r="I64" s="10"/>
      <c r="J64" s="14">
        <v>21</v>
      </c>
      <c r="K64" s="18">
        <v>1536.92</v>
      </c>
      <c r="L64" s="18"/>
    </row>
    <row r="65" spans="1:12" x14ac:dyDescent="0.3">
      <c r="A65" s="11"/>
      <c r="B65" s="19"/>
      <c r="C65" s="19"/>
      <c r="D65" s="19"/>
      <c r="E65" s="20" t="s">
        <v>66</v>
      </c>
      <c r="F65" s="20"/>
      <c r="G65" s="20"/>
      <c r="H65" s="20"/>
      <c r="I65" s="10" t="s">
        <v>32</v>
      </c>
      <c r="J65" s="14">
        <v>2</v>
      </c>
      <c r="K65" s="25">
        <v>3793.6</v>
      </c>
      <c r="L65" s="25"/>
    </row>
    <row r="66" spans="1:12" x14ac:dyDescent="0.3">
      <c r="A66" s="11"/>
      <c r="B66" s="19"/>
      <c r="C66" s="19"/>
      <c r="D66" s="19"/>
      <c r="E66" s="20" t="s">
        <v>67</v>
      </c>
      <c r="F66" s="20"/>
      <c r="G66" s="20"/>
      <c r="H66" s="20"/>
      <c r="I66" s="10"/>
      <c r="J66" s="14">
        <v>2</v>
      </c>
      <c r="K66" s="18">
        <v>256.54000000000002</v>
      </c>
      <c r="L66" s="18"/>
    </row>
    <row r="67" spans="1:12" x14ac:dyDescent="0.3">
      <c r="A67" s="11"/>
      <c r="B67" s="19"/>
      <c r="C67" s="19"/>
      <c r="D67" s="19"/>
      <c r="E67" s="20" t="s">
        <v>68</v>
      </c>
      <c r="F67" s="20"/>
      <c r="G67" s="20"/>
      <c r="H67" s="20"/>
      <c r="I67" s="10" t="s">
        <v>32</v>
      </c>
      <c r="J67" s="14">
        <v>1</v>
      </c>
      <c r="K67" s="18">
        <v>907.07</v>
      </c>
      <c r="L67" s="18"/>
    </row>
    <row r="68" spans="1:12" x14ac:dyDescent="0.3">
      <c r="A68" s="11"/>
      <c r="B68" s="19"/>
      <c r="C68" s="19"/>
      <c r="D68" s="19"/>
      <c r="E68" s="20" t="s">
        <v>69</v>
      </c>
      <c r="F68" s="20"/>
      <c r="G68" s="20"/>
      <c r="H68" s="20"/>
      <c r="I68" s="10" t="s">
        <v>32</v>
      </c>
      <c r="J68" s="14">
        <v>21</v>
      </c>
      <c r="K68" s="18">
        <v>571.94000000000005</v>
      </c>
      <c r="L68" s="18"/>
    </row>
    <row r="69" spans="1:12" x14ac:dyDescent="0.3">
      <c r="A69" s="11" t="s">
        <v>70</v>
      </c>
      <c r="B69" s="17" t="s">
        <v>71</v>
      </c>
      <c r="C69" s="17"/>
      <c r="D69" s="17"/>
      <c r="E69" s="17"/>
      <c r="F69" s="17"/>
      <c r="G69" s="17"/>
      <c r="H69" s="12"/>
      <c r="I69" s="10"/>
      <c r="J69" s="13"/>
      <c r="K69" s="18">
        <v>15859.71</v>
      </c>
      <c r="L69" s="18"/>
    </row>
    <row r="70" spans="1:12" x14ac:dyDescent="0.3">
      <c r="A70" s="11"/>
      <c r="B70" s="19"/>
      <c r="C70" s="19"/>
      <c r="D70" s="19"/>
      <c r="E70" s="20" t="s">
        <v>72</v>
      </c>
      <c r="F70" s="20"/>
      <c r="G70" s="20"/>
      <c r="H70" s="20"/>
      <c r="I70" s="10"/>
      <c r="J70" s="13"/>
      <c r="K70" s="18">
        <v>15859.71</v>
      </c>
      <c r="L70" s="18"/>
    </row>
    <row r="71" spans="1:12" x14ac:dyDescent="0.3">
      <c r="A71" s="11" t="s">
        <v>73</v>
      </c>
      <c r="B71" s="17" t="s">
        <v>74</v>
      </c>
      <c r="C71" s="17"/>
      <c r="D71" s="17"/>
      <c r="E71" s="17"/>
      <c r="F71" s="17"/>
      <c r="G71" s="17"/>
      <c r="H71" s="12"/>
      <c r="I71" s="10"/>
      <c r="J71" s="13"/>
      <c r="K71" s="18">
        <v>3904.08</v>
      </c>
      <c r="L71" s="18"/>
    </row>
    <row r="72" spans="1:12" x14ac:dyDescent="0.3">
      <c r="A72" s="11"/>
      <c r="B72" s="19"/>
      <c r="C72" s="19"/>
      <c r="D72" s="19"/>
      <c r="E72" s="20" t="s">
        <v>75</v>
      </c>
      <c r="F72" s="20"/>
      <c r="G72" s="20"/>
      <c r="H72" s="20"/>
      <c r="I72" s="10"/>
      <c r="J72" s="14">
        <v>1</v>
      </c>
      <c r="K72" s="18">
        <v>3904.08</v>
      </c>
      <c r="L72" s="18"/>
    </row>
    <row r="73" spans="1:12" x14ac:dyDescent="0.3">
      <c r="A73" s="11" t="s">
        <v>76</v>
      </c>
      <c r="B73" s="17" t="s">
        <v>77</v>
      </c>
      <c r="C73" s="17"/>
      <c r="D73" s="17"/>
      <c r="E73" s="17"/>
      <c r="F73" s="17"/>
      <c r="G73" s="17"/>
      <c r="H73" s="12"/>
      <c r="I73" s="10"/>
      <c r="J73" s="13"/>
      <c r="K73" s="18">
        <v>35198.28</v>
      </c>
      <c r="L73" s="18"/>
    </row>
    <row r="74" spans="1:12" x14ac:dyDescent="0.3">
      <c r="A74" s="11"/>
      <c r="B74" s="19"/>
      <c r="C74" s="19"/>
      <c r="D74" s="19"/>
      <c r="E74" s="20" t="s">
        <v>78</v>
      </c>
      <c r="F74" s="20"/>
      <c r="G74" s="20"/>
      <c r="H74" s="20"/>
      <c r="I74" s="10" t="s">
        <v>79</v>
      </c>
      <c r="J74" s="14">
        <v>12</v>
      </c>
      <c r="K74" s="18">
        <v>35198.28</v>
      </c>
      <c r="L74" s="18"/>
    </row>
    <row r="75" spans="1:12" x14ac:dyDescent="0.3">
      <c r="A75" s="11" t="s">
        <v>80</v>
      </c>
      <c r="B75" s="17" t="s">
        <v>81</v>
      </c>
      <c r="C75" s="17"/>
      <c r="D75" s="17"/>
      <c r="E75" s="17"/>
      <c r="F75" s="17"/>
      <c r="G75" s="17"/>
      <c r="H75" s="12"/>
      <c r="I75" s="10"/>
      <c r="J75" s="13"/>
      <c r="K75" s="24">
        <v>86245</v>
      </c>
      <c r="L75" s="24"/>
    </row>
    <row r="76" spans="1:12" x14ac:dyDescent="0.3">
      <c r="A76" s="11" t="s">
        <v>82</v>
      </c>
      <c r="B76" s="17" t="s">
        <v>83</v>
      </c>
      <c r="C76" s="17"/>
      <c r="D76" s="17"/>
      <c r="E76" s="17"/>
      <c r="F76" s="17"/>
      <c r="G76" s="17"/>
      <c r="H76" s="12"/>
      <c r="I76" s="10"/>
      <c r="J76" s="13"/>
      <c r="K76" s="24">
        <v>10272</v>
      </c>
      <c r="L76" s="24"/>
    </row>
    <row r="77" spans="1:12" x14ac:dyDescent="0.3">
      <c r="A77" s="11" t="s">
        <v>84</v>
      </c>
      <c r="B77" s="19"/>
      <c r="C77" s="19"/>
      <c r="D77" s="19"/>
      <c r="E77" s="20" t="s">
        <v>85</v>
      </c>
      <c r="F77" s="20"/>
      <c r="G77" s="20"/>
      <c r="H77" s="20"/>
      <c r="I77" s="10" t="s">
        <v>86</v>
      </c>
      <c r="J77" s="14">
        <v>10</v>
      </c>
      <c r="K77" s="24">
        <v>10272</v>
      </c>
      <c r="L77" s="24"/>
    </row>
    <row r="78" spans="1:12" x14ac:dyDescent="0.3">
      <c r="A78" s="11" t="s">
        <v>87</v>
      </c>
      <c r="B78" s="17" t="s">
        <v>88</v>
      </c>
      <c r="C78" s="17"/>
      <c r="D78" s="17"/>
      <c r="E78" s="17"/>
      <c r="F78" s="17"/>
      <c r="G78" s="17"/>
      <c r="H78" s="12"/>
      <c r="I78" s="10"/>
      <c r="J78" s="13"/>
      <c r="K78" s="24">
        <v>75973</v>
      </c>
      <c r="L78" s="24"/>
    </row>
    <row r="79" spans="1:12" x14ac:dyDescent="0.3">
      <c r="A79" s="11" t="s">
        <v>89</v>
      </c>
      <c r="B79" s="17" t="s">
        <v>90</v>
      </c>
      <c r="C79" s="17"/>
      <c r="D79" s="17"/>
      <c r="E79" s="17"/>
      <c r="F79" s="17"/>
      <c r="G79" s="17"/>
      <c r="H79" s="12"/>
      <c r="I79" s="10"/>
      <c r="J79" s="13"/>
      <c r="K79" s="24">
        <v>75973</v>
      </c>
      <c r="L79" s="24"/>
    </row>
    <row r="80" spans="1:12" x14ac:dyDescent="0.3">
      <c r="A80" s="11" t="s">
        <v>84</v>
      </c>
      <c r="B80" s="19"/>
      <c r="C80" s="19"/>
      <c r="D80" s="19"/>
      <c r="E80" s="20" t="s">
        <v>91</v>
      </c>
      <c r="F80" s="20"/>
      <c r="G80" s="20"/>
      <c r="H80" s="20"/>
      <c r="I80" s="10" t="s">
        <v>35</v>
      </c>
      <c r="J80" s="15">
        <v>37.6</v>
      </c>
      <c r="K80" s="24">
        <v>75973</v>
      </c>
      <c r="L80" s="24"/>
    </row>
    <row r="81" spans="1:12" ht="14.4" customHeight="1" x14ac:dyDescent="0.3">
      <c r="A81" s="11" t="s">
        <v>92</v>
      </c>
      <c r="B81" s="17" t="s">
        <v>93</v>
      </c>
      <c r="C81" s="17"/>
      <c r="D81" s="17"/>
      <c r="E81" s="17"/>
      <c r="F81" s="17"/>
      <c r="G81" s="17"/>
      <c r="H81" s="12"/>
      <c r="I81" s="10"/>
      <c r="J81" s="13"/>
      <c r="K81" s="18">
        <v>49160.18</v>
      </c>
      <c r="L81" s="18"/>
    </row>
    <row r="82" spans="1:12" ht="14.4" customHeight="1" x14ac:dyDescent="0.3">
      <c r="A82" s="11" t="s">
        <v>94</v>
      </c>
      <c r="B82" s="17" t="s">
        <v>95</v>
      </c>
      <c r="C82" s="17"/>
      <c r="D82" s="17"/>
      <c r="E82" s="17"/>
      <c r="F82" s="17"/>
      <c r="G82" s="17"/>
      <c r="H82" s="12"/>
      <c r="I82" s="10"/>
      <c r="J82" s="13"/>
      <c r="K82" s="18">
        <v>2234.52</v>
      </c>
      <c r="L82" s="18"/>
    </row>
    <row r="83" spans="1:12" ht="14.4" customHeight="1" x14ac:dyDescent="0.3">
      <c r="A83" s="11"/>
      <c r="B83" s="19"/>
      <c r="C83" s="19"/>
      <c r="D83" s="19"/>
      <c r="E83" s="20" t="s">
        <v>96</v>
      </c>
      <c r="F83" s="20"/>
      <c r="G83" s="20"/>
      <c r="H83" s="20"/>
      <c r="I83" s="10"/>
      <c r="J83" s="13"/>
      <c r="K83" s="18">
        <v>2234.52</v>
      </c>
      <c r="L83" s="18"/>
    </row>
    <row r="84" spans="1:12" ht="14.4" customHeight="1" x14ac:dyDescent="0.3">
      <c r="A84" s="11" t="s">
        <v>97</v>
      </c>
      <c r="B84" s="17" t="s">
        <v>98</v>
      </c>
      <c r="C84" s="17"/>
      <c r="D84" s="17"/>
      <c r="E84" s="17"/>
      <c r="F84" s="17"/>
      <c r="G84" s="17"/>
      <c r="H84" s="12"/>
      <c r="I84" s="10"/>
      <c r="J84" s="13"/>
      <c r="K84" s="18">
        <v>34586.879999999997</v>
      </c>
      <c r="L84" s="18"/>
    </row>
    <row r="85" spans="1:12" ht="14.4" customHeight="1" x14ac:dyDescent="0.3">
      <c r="A85" s="11"/>
      <c r="B85" s="19"/>
      <c r="C85" s="19"/>
      <c r="D85" s="19"/>
      <c r="E85" s="20" t="s">
        <v>99</v>
      </c>
      <c r="F85" s="20"/>
      <c r="G85" s="20"/>
      <c r="H85" s="20"/>
      <c r="I85" s="10"/>
      <c r="J85" s="13"/>
      <c r="K85" s="18">
        <v>34586.879999999997</v>
      </c>
      <c r="L85" s="18"/>
    </row>
    <row r="86" spans="1:12" ht="14.4" customHeight="1" x14ac:dyDescent="0.3">
      <c r="A86" s="11" t="s">
        <v>100</v>
      </c>
      <c r="B86" s="17" t="s">
        <v>101</v>
      </c>
      <c r="C86" s="17"/>
      <c r="D86" s="17"/>
      <c r="E86" s="17"/>
      <c r="F86" s="17"/>
      <c r="G86" s="17"/>
      <c r="H86" s="12"/>
      <c r="I86" s="10"/>
      <c r="J86" s="13"/>
      <c r="K86" s="18">
        <v>8786.2099999999991</v>
      </c>
      <c r="L86" s="18"/>
    </row>
    <row r="87" spans="1:12" ht="14.4" customHeight="1" x14ac:dyDescent="0.3">
      <c r="A87" s="11"/>
      <c r="B87" s="19"/>
      <c r="C87" s="19"/>
      <c r="D87" s="19"/>
      <c r="E87" s="20" t="s">
        <v>102</v>
      </c>
      <c r="F87" s="20"/>
      <c r="G87" s="20"/>
      <c r="H87" s="20"/>
      <c r="I87" s="10"/>
      <c r="J87" s="13"/>
      <c r="K87" s="18">
        <v>8786.2099999999991</v>
      </c>
      <c r="L87" s="18"/>
    </row>
    <row r="88" spans="1:12" ht="14.4" customHeight="1" x14ac:dyDescent="0.3">
      <c r="A88" s="11" t="s">
        <v>103</v>
      </c>
      <c r="B88" s="17" t="s">
        <v>104</v>
      </c>
      <c r="C88" s="17"/>
      <c r="D88" s="17"/>
      <c r="E88" s="17"/>
      <c r="F88" s="17"/>
      <c r="G88" s="17"/>
      <c r="H88" s="12"/>
      <c r="I88" s="10"/>
      <c r="J88" s="13"/>
      <c r="K88" s="18">
        <v>3552.57</v>
      </c>
      <c r="L88" s="18"/>
    </row>
    <row r="89" spans="1:12" ht="14.4" customHeight="1" x14ac:dyDescent="0.3">
      <c r="A89" s="11"/>
      <c r="B89" s="19"/>
      <c r="C89" s="19"/>
      <c r="D89" s="19"/>
      <c r="E89" s="20" t="s">
        <v>105</v>
      </c>
      <c r="F89" s="20"/>
      <c r="G89" s="20"/>
      <c r="H89" s="20"/>
      <c r="I89" s="10"/>
      <c r="J89" s="13"/>
      <c r="K89" s="18">
        <v>3552.57</v>
      </c>
      <c r="L89" s="18"/>
    </row>
    <row r="90" spans="1:12" x14ac:dyDescent="0.3">
      <c r="A90" s="9"/>
      <c r="B90" s="22" t="s">
        <v>24</v>
      </c>
      <c r="C90" s="22"/>
      <c r="D90" s="22"/>
      <c r="E90" s="28">
        <v>277060.27</v>
      </c>
      <c r="F90" s="28"/>
      <c r="G90" s="28"/>
      <c r="H90" s="28"/>
      <c r="I90" s="28"/>
      <c r="J90" s="28"/>
      <c r="K90" s="28"/>
      <c r="L90" s="28"/>
    </row>
    <row r="91" spans="1:12" x14ac:dyDescent="0.3">
      <c r="A91" s="9"/>
      <c r="B91" s="22" t="s">
        <v>25</v>
      </c>
      <c r="C91" s="22"/>
      <c r="D91" s="22"/>
      <c r="E91" s="23">
        <v>86245</v>
      </c>
      <c r="F91" s="23"/>
      <c r="G91" s="23"/>
      <c r="H91" s="23"/>
      <c r="I91" s="23"/>
      <c r="J91" s="23"/>
      <c r="K91" s="23"/>
      <c r="L91" s="23"/>
    </row>
    <row r="92" spans="1:12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x14ac:dyDescent="0.3">
      <c r="A93" s="4"/>
      <c r="B93" s="4"/>
      <c r="C93" s="4"/>
      <c r="D93" s="4"/>
      <c r="E93" s="26"/>
      <c r="F93" s="26"/>
      <c r="G93" s="4"/>
      <c r="H93" s="4"/>
      <c r="I93" s="4"/>
      <c r="J93" s="4"/>
      <c r="K93" s="4"/>
      <c r="L93" s="4"/>
    </row>
    <row r="94" spans="1:12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3">
      <c r="A96" s="4"/>
      <c r="B96" s="4" t="s">
        <v>106</v>
      </c>
      <c r="C96" s="4" t="s">
        <v>0</v>
      </c>
      <c r="D96" s="4"/>
      <c r="E96" s="4"/>
      <c r="F96" s="4"/>
      <c r="G96" s="4"/>
      <c r="H96" s="4"/>
      <c r="I96" s="4" t="s">
        <v>107</v>
      </c>
      <c r="J96" s="4"/>
      <c r="K96" s="4"/>
      <c r="L96" s="4"/>
    </row>
    <row r="97" spans="1:12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3">
      <c r="A98" s="4"/>
      <c r="B98" s="4" t="s">
        <v>108</v>
      </c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x14ac:dyDescent="0.3">
      <c r="A99" s="4"/>
      <c r="B99" s="4" t="s">
        <v>109</v>
      </c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3">
      <c r="A101" s="4"/>
      <c r="B101" s="4" t="s">
        <v>110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</row>
  </sheetData>
  <mergeCells count="209">
    <mergeCell ref="E93:F93"/>
    <mergeCell ref="I25:J25"/>
    <mergeCell ref="E27:F27"/>
    <mergeCell ref="G27:H27"/>
    <mergeCell ref="I27:J27"/>
    <mergeCell ref="K27:L27"/>
    <mergeCell ref="B28:D28"/>
    <mergeCell ref="E28:F28"/>
    <mergeCell ref="G28:H28"/>
    <mergeCell ref="I28:J28"/>
    <mergeCell ref="K28:L28"/>
    <mergeCell ref="E29:F29"/>
    <mergeCell ref="G29:H29"/>
    <mergeCell ref="I29:J29"/>
    <mergeCell ref="K29:L29"/>
    <mergeCell ref="B87:D87"/>
    <mergeCell ref="E87:H87"/>
    <mergeCell ref="K87:L87"/>
    <mergeCell ref="B88:G88"/>
    <mergeCell ref="K88:L88"/>
    <mergeCell ref="B89:D89"/>
    <mergeCell ref="E89:H89"/>
    <mergeCell ref="K81:L81"/>
    <mergeCell ref="B82:G82"/>
    <mergeCell ref="K82:L82"/>
    <mergeCell ref="B83:D83"/>
    <mergeCell ref="E83:H83"/>
    <mergeCell ref="K83:L83"/>
    <mergeCell ref="B84:G84"/>
    <mergeCell ref="B91:D91"/>
    <mergeCell ref="E91:L91"/>
    <mergeCell ref="B74:D74"/>
    <mergeCell ref="E74:H74"/>
    <mergeCell ref="K74:L74"/>
    <mergeCell ref="B73:G73"/>
    <mergeCell ref="K73:L73"/>
    <mergeCell ref="B70:D70"/>
    <mergeCell ref="E70:H70"/>
    <mergeCell ref="K89:L89"/>
    <mergeCell ref="B90:D90"/>
    <mergeCell ref="E90:L90"/>
    <mergeCell ref="B75:G75"/>
    <mergeCell ref="K75:L75"/>
    <mergeCell ref="B76:G76"/>
    <mergeCell ref="K76:L76"/>
    <mergeCell ref="B77:D77"/>
    <mergeCell ref="E77:H77"/>
    <mergeCell ref="K77:L77"/>
    <mergeCell ref="B85:D85"/>
    <mergeCell ref="E85:H85"/>
    <mergeCell ref="K85:L85"/>
    <mergeCell ref="B86:G86"/>
    <mergeCell ref="K86:L86"/>
    <mergeCell ref="B79:G79"/>
    <mergeCell ref="B81:G81"/>
    <mergeCell ref="E66:H66"/>
    <mergeCell ref="K66:L66"/>
    <mergeCell ref="B67:D67"/>
    <mergeCell ref="B63:D63"/>
    <mergeCell ref="E63:H63"/>
    <mergeCell ref="K70:L70"/>
    <mergeCell ref="B71:G71"/>
    <mergeCell ref="K71:L71"/>
    <mergeCell ref="B72:D72"/>
    <mergeCell ref="E72:H72"/>
    <mergeCell ref="K72:L72"/>
    <mergeCell ref="E50:H50"/>
    <mergeCell ref="K50:L50"/>
    <mergeCell ref="E60:H60"/>
    <mergeCell ref="K60:L60"/>
    <mergeCell ref="B61:G61"/>
    <mergeCell ref="K61:L61"/>
    <mergeCell ref="B62:D62"/>
    <mergeCell ref="E62:H62"/>
    <mergeCell ref="K62:L62"/>
    <mergeCell ref="E56:H56"/>
    <mergeCell ref="K56:L56"/>
    <mergeCell ref="B57:D57"/>
    <mergeCell ref="E57:H57"/>
    <mergeCell ref="K57:L57"/>
    <mergeCell ref="B58:D58"/>
    <mergeCell ref="E58:H58"/>
    <mergeCell ref="K58:L58"/>
    <mergeCell ref="B59:D59"/>
    <mergeCell ref="E59:H59"/>
    <mergeCell ref="K59:L59"/>
    <mergeCell ref="B60:D60"/>
    <mergeCell ref="E44:H44"/>
    <mergeCell ref="K44:L44"/>
    <mergeCell ref="B45:D45"/>
    <mergeCell ref="E45:H45"/>
    <mergeCell ref="K45:L45"/>
    <mergeCell ref="B46:D46"/>
    <mergeCell ref="E46:H46"/>
    <mergeCell ref="K46:L46"/>
    <mergeCell ref="B41:D41"/>
    <mergeCell ref="E41:H41"/>
    <mergeCell ref="K41:L41"/>
    <mergeCell ref="B42:D42"/>
    <mergeCell ref="E42:H42"/>
    <mergeCell ref="K42:L42"/>
    <mergeCell ref="B43:D43"/>
    <mergeCell ref="E43:H43"/>
    <mergeCell ref="K43:L43"/>
    <mergeCell ref="B44:D44"/>
    <mergeCell ref="B12:D12"/>
    <mergeCell ref="E37:H37"/>
    <mergeCell ref="K37:L37"/>
    <mergeCell ref="B38:D38"/>
    <mergeCell ref="E38:H38"/>
    <mergeCell ref="K38:L38"/>
    <mergeCell ref="B39:D39"/>
    <mergeCell ref="E39:H39"/>
    <mergeCell ref="K39:L39"/>
    <mergeCell ref="B32:G32"/>
    <mergeCell ref="K32:L32"/>
    <mergeCell ref="B33:G33"/>
    <mergeCell ref="K33:L33"/>
    <mergeCell ref="B34:D34"/>
    <mergeCell ref="E34:H34"/>
    <mergeCell ref="K34:L34"/>
    <mergeCell ref="I9:J9"/>
    <mergeCell ref="E11:F11"/>
    <mergeCell ref="G11:H11"/>
    <mergeCell ref="I11:J11"/>
    <mergeCell ref="K11:L11"/>
    <mergeCell ref="E13:F13"/>
    <mergeCell ref="G13:H13"/>
    <mergeCell ref="I13:J13"/>
    <mergeCell ref="K13:L13"/>
    <mergeCell ref="E12:F12"/>
    <mergeCell ref="G12:H12"/>
    <mergeCell ref="I12:J12"/>
    <mergeCell ref="K12:L12"/>
    <mergeCell ref="K84:L84"/>
    <mergeCell ref="K79:L79"/>
    <mergeCell ref="B80:D80"/>
    <mergeCell ref="E80:H80"/>
    <mergeCell ref="K80:L80"/>
    <mergeCell ref="B51:D51"/>
    <mergeCell ref="E51:H51"/>
    <mergeCell ref="K51:L51"/>
    <mergeCell ref="B52:D52"/>
    <mergeCell ref="E67:H67"/>
    <mergeCell ref="K67:L67"/>
    <mergeCell ref="B68:D68"/>
    <mergeCell ref="E68:H68"/>
    <mergeCell ref="K68:L68"/>
    <mergeCell ref="B69:G69"/>
    <mergeCell ref="K69:L69"/>
    <mergeCell ref="K63:L63"/>
    <mergeCell ref="B64:D64"/>
    <mergeCell ref="E64:H64"/>
    <mergeCell ref="K64:L64"/>
    <mergeCell ref="B65:D65"/>
    <mergeCell ref="E65:H65"/>
    <mergeCell ref="K65:L65"/>
    <mergeCell ref="B66:D66"/>
    <mergeCell ref="B47:D47"/>
    <mergeCell ref="E47:H47"/>
    <mergeCell ref="K47:L47"/>
    <mergeCell ref="B48:D48"/>
    <mergeCell ref="B78:G78"/>
    <mergeCell ref="K78:L78"/>
    <mergeCell ref="E52:H52"/>
    <mergeCell ref="K52:L52"/>
    <mergeCell ref="B53:D53"/>
    <mergeCell ref="E53:H53"/>
    <mergeCell ref="K53:L53"/>
    <mergeCell ref="B54:D54"/>
    <mergeCell ref="E54:H54"/>
    <mergeCell ref="K54:L54"/>
    <mergeCell ref="E48:H48"/>
    <mergeCell ref="K48:L48"/>
    <mergeCell ref="B49:D49"/>
    <mergeCell ref="E49:H49"/>
    <mergeCell ref="K49:L49"/>
    <mergeCell ref="B50:D50"/>
    <mergeCell ref="B55:D55"/>
    <mergeCell ref="E55:H55"/>
    <mergeCell ref="K55:L55"/>
    <mergeCell ref="B56:D56"/>
    <mergeCell ref="B31:D31"/>
    <mergeCell ref="E31:H31"/>
    <mergeCell ref="K31:L31"/>
    <mergeCell ref="B19:D19"/>
    <mergeCell ref="E19:L19"/>
    <mergeCell ref="B20:D20"/>
    <mergeCell ref="B15:D15"/>
    <mergeCell ref="E15:H15"/>
    <mergeCell ref="K15:L15"/>
    <mergeCell ref="E20:L20"/>
    <mergeCell ref="E22:F22"/>
    <mergeCell ref="B16:G16"/>
    <mergeCell ref="K16:L16"/>
    <mergeCell ref="B17:G17"/>
    <mergeCell ref="K17:L17"/>
    <mergeCell ref="B18:D18"/>
    <mergeCell ref="E18:H18"/>
    <mergeCell ref="K18:L18"/>
    <mergeCell ref="B40:G40"/>
    <mergeCell ref="K40:L40"/>
    <mergeCell ref="B36:D36"/>
    <mergeCell ref="E36:H36"/>
    <mergeCell ref="K36:L36"/>
    <mergeCell ref="B37:D37"/>
    <mergeCell ref="B35:D35"/>
    <mergeCell ref="E35:H35"/>
    <mergeCell ref="K35:L35"/>
  </mergeCells>
  <pageMargins left="0.7" right="0.7" top="0.75" bottom="0.75" header="0.3" footer="0.3"/>
  <pageSetup paperSize="9" scale="8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2015-03-12T09:32:09Z</dcterms:modified>
</cp:coreProperties>
</file>